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Лист1!$A$2:$AE$499</definedName>
  </definedNames>
  <calcPr calcId="125725"/>
</workbook>
</file>

<file path=xl/calcChain.xml><?xml version="1.0" encoding="utf-8"?>
<calcChain xmlns="http://schemas.openxmlformats.org/spreadsheetml/2006/main">
  <c r="AD497" i="1"/>
  <c r="AD496" s="1"/>
  <c r="AD493"/>
  <c r="AD491"/>
  <c r="AD489"/>
  <c r="AD486"/>
  <c r="AD484"/>
  <c r="AD480"/>
  <c r="AD476"/>
  <c r="AD474"/>
  <c r="AD472"/>
  <c r="AD467"/>
  <c r="AD465"/>
  <c r="AD463"/>
  <c r="AD460"/>
  <c r="AD458"/>
  <c r="AD457" s="1"/>
  <c r="AD454"/>
  <c r="AD452"/>
  <c r="AD449"/>
  <c r="AD447"/>
  <c r="AD444" s="1"/>
  <c r="AD445"/>
  <c r="AD442"/>
  <c r="AD441"/>
  <c r="AD438"/>
  <c r="AD437" s="1"/>
  <c r="AD434"/>
  <c r="AD433" s="1"/>
  <c r="AD431"/>
  <c r="AD430" s="1"/>
  <c r="AD428"/>
  <c r="AD427" s="1"/>
  <c r="AD424"/>
  <c r="AD423" s="1"/>
  <c r="AD421"/>
  <c r="AD420" s="1"/>
  <c r="AD418"/>
  <c r="AD417" s="1"/>
  <c r="AD415"/>
  <c r="AD414" s="1"/>
  <c r="AD409"/>
  <c r="AD408" s="1"/>
  <c r="AD405"/>
  <c r="AD404"/>
  <c r="AD403" s="1"/>
  <c r="AD400"/>
  <c r="AD399"/>
  <c r="AD397"/>
  <c r="AD396"/>
  <c r="AD393"/>
  <c r="AD392" s="1"/>
  <c r="AD387"/>
  <c r="AD386" s="1"/>
  <c r="AD385" s="1"/>
  <c r="AD382"/>
  <c r="AD381" s="1"/>
  <c r="AD380" s="1"/>
  <c r="AD377"/>
  <c r="AD376" s="1"/>
  <c r="AD374"/>
  <c r="AD373" s="1"/>
  <c r="AD370"/>
  <c r="AD369" s="1"/>
  <c r="AD366"/>
  <c r="AD364"/>
  <c r="AD362"/>
  <c r="AD360"/>
  <c r="AD358"/>
  <c r="AD356"/>
  <c r="AD354"/>
  <c r="AD352"/>
  <c r="AD350"/>
  <c r="AD348"/>
  <c r="AD346"/>
  <c r="AD343"/>
  <c r="AD342" s="1"/>
  <c r="AD340"/>
  <c r="AD339" s="1"/>
  <c r="AD337"/>
  <c r="AD336" s="1"/>
  <c r="AD334"/>
  <c r="AD333" s="1"/>
  <c r="AD330"/>
  <c r="AD329" s="1"/>
  <c r="AD328" s="1"/>
  <c r="AD326"/>
  <c r="AD325" s="1"/>
  <c r="AD315"/>
  <c r="AD314"/>
  <c r="AD313" s="1"/>
  <c r="AD311"/>
  <c r="AD309"/>
  <c r="AD306"/>
  <c r="AD305"/>
  <c r="AD303"/>
  <c r="AD301"/>
  <c r="AD299"/>
  <c r="AD297"/>
  <c r="AD296" s="1"/>
  <c r="AD293"/>
  <c r="AD292"/>
  <c r="AD291" s="1"/>
  <c r="AD289"/>
  <c r="AD287"/>
  <c r="AD284"/>
  <c r="AD282"/>
  <c r="AD279"/>
  <c r="AD275"/>
  <c r="AD274" s="1"/>
  <c r="AD272"/>
  <c r="AD271"/>
  <c r="AD269"/>
  <c r="AD264" s="1"/>
  <c r="AD267"/>
  <c r="AD265"/>
  <c r="AD262"/>
  <c r="AD261" s="1"/>
  <c r="AD256"/>
  <c r="AD255"/>
  <c r="AD251"/>
  <c r="AD250" s="1"/>
  <c r="AD247"/>
  <c r="AD246" s="1"/>
  <c r="AD242"/>
  <c r="AD241" s="1"/>
  <c r="AD239"/>
  <c r="AD238" s="1"/>
  <c r="AD236"/>
  <c r="AD235" s="1"/>
  <c r="AD232"/>
  <c r="AD231" s="1"/>
  <c r="AD228"/>
  <c r="AD226"/>
  <c r="AD224"/>
  <c r="AD222"/>
  <c r="AD218"/>
  <c r="AD217"/>
  <c r="AD216" s="1"/>
  <c r="AD213"/>
  <c r="AD212" s="1"/>
  <c r="AD209"/>
  <c r="AD208" s="1"/>
  <c r="AD206"/>
  <c r="AD204"/>
  <c r="AD202"/>
  <c r="AD200"/>
  <c r="AD198"/>
  <c r="AD194"/>
  <c r="AD193" s="1"/>
  <c r="AD191"/>
  <c r="AD189"/>
  <c r="AD187"/>
  <c r="AD186" s="1"/>
  <c r="AD183"/>
  <c r="AD182" s="1"/>
  <c r="AD180"/>
  <c r="AD178"/>
  <c r="AD176"/>
  <c r="AD175" s="1"/>
  <c r="AD174" s="1"/>
  <c r="AD171"/>
  <c r="AD170"/>
  <c r="AD169" s="1"/>
  <c r="AD167"/>
  <c r="AD166" s="1"/>
  <c r="AD163"/>
  <c r="AD162" s="1"/>
  <c r="AD160"/>
  <c r="AD159" s="1"/>
  <c r="AD156"/>
  <c r="AD152"/>
  <c r="AD151"/>
  <c r="AD150" s="1"/>
  <c r="AD148"/>
  <c r="AD147" s="1"/>
  <c r="AD145"/>
  <c r="AD144" s="1"/>
  <c r="AD141"/>
  <c r="AD140"/>
  <c r="AD136"/>
  <c r="AD135" s="1"/>
  <c r="AD134" s="1"/>
  <c r="AD131"/>
  <c r="AD130" s="1"/>
  <c r="AD128"/>
  <c r="AD125"/>
  <c r="AD124" s="1"/>
  <c r="AD119"/>
  <c r="AD118" s="1"/>
  <c r="AD117" s="1"/>
  <c r="AD115"/>
  <c r="AD114" s="1"/>
  <c r="AD112"/>
  <c r="AD111" s="1"/>
  <c r="AD108"/>
  <c r="AD104"/>
  <c r="AD102"/>
  <c r="AD100"/>
  <c r="AD98"/>
  <c r="AD95"/>
  <c r="AD93"/>
  <c r="AD91"/>
  <c r="AD89"/>
  <c r="AD85"/>
  <c r="AD83"/>
  <c r="AD82" s="1"/>
  <c r="AD79"/>
  <c r="AD78" s="1"/>
  <c r="AD76"/>
  <c r="AD74"/>
  <c r="AD72"/>
  <c r="AD70"/>
  <c r="AD68"/>
  <c r="AD66"/>
  <c r="AD64"/>
  <c r="AD62"/>
  <c r="AD60"/>
  <c r="AD56"/>
  <c r="AD55"/>
  <c r="AD53"/>
  <c r="AD51"/>
  <c r="AD49"/>
  <c r="AD47"/>
  <c r="AD45"/>
  <c r="AD43"/>
  <c r="AD41"/>
  <c r="AD39"/>
  <c r="AD36" s="1"/>
  <c r="AD37"/>
  <c r="AD33"/>
  <c r="AD32" s="1"/>
  <c r="AD30"/>
  <c r="AD28"/>
  <c r="AD26"/>
  <c r="AD24"/>
  <c r="AD22"/>
  <c r="AD20"/>
  <c r="AD19" s="1"/>
  <c r="AD18" s="1"/>
  <c r="Q497"/>
  <c r="Q496" s="1"/>
  <c r="Q493"/>
  <c r="Q491"/>
  <c r="Q489"/>
  <c r="Q486"/>
  <c r="Q484"/>
  <c r="Q480"/>
  <c r="Q476"/>
  <c r="Q474"/>
  <c r="Q472"/>
  <c r="Q467"/>
  <c r="Q465"/>
  <c r="Q463"/>
  <c r="Q460"/>
  <c r="Q458"/>
  <c r="Q457" s="1"/>
  <c r="Q454"/>
  <c r="Q452"/>
  <c r="Q449"/>
  <c r="Q447"/>
  <c r="Q445"/>
  <c r="Q442"/>
  <c r="Q441" s="1"/>
  <c r="Q438"/>
  <c r="Q437" s="1"/>
  <c r="Q434"/>
  <c r="Q431"/>
  <c r="Q430" s="1"/>
  <c r="Q428"/>
  <c r="Q424"/>
  <c r="Q423"/>
  <c r="Q421"/>
  <c r="Q420" s="1"/>
  <c r="Q418"/>
  <c r="Q417" s="1"/>
  <c r="Q415"/>
  <c r="Q414" s="1"/>
  <c r="Q409"/>
  <c r="Q408" s="1"/>
  <c r="Q405"/>
  <c r="Q404" s="1"/>
  <c r="Q400"/>
  <c r="Q397"/>
  <c r="Q396" s="1"/>
  <c r="Q393"/>
  <c r="Q392" s="1"/>
  <c r="Q387"/>
  <c r="Q382"/>
  <c r="Q381" s="1"/>
  <c r="Q377"/>
  <c r="Q376" s="1"/>
  <c r="Q374"/>
  <c r="Q373" s="1"/>
  <c r="Q370"/>
  <c r="Q369" s="1"/>
  <c r="Q366"/>
  <c r="Q364"/>
  <c r="Q362"/>
  <c r="Q360"/>
  <c r="Q358"/>
  <c r="Q356"/>
  <c r="Q354"/>
  <c r="Q352"/>
  <c r="Q350"/>
  <c r="Q348"/>
  <c r="Q346"/>
  <c r="Q343"/>
  <c r="Q340"/>
  <c r="Q337"/>
  <c r="Q336" s="1"/>
  <c r="Q334"/>
  <c r="Q333" s="1"/>
  <c r="Q330"/>
  <c r="Q329" s="1"/>
  <c r="Q326"/>
  <c r="Q325" s="1"/>
  <c r="Q324" s="1"/>
  <c r="Q315"/>
  <c r="Q314" s="1"/>
  <c r="Q311"/>
  <c r="Q309"/>
  <c r="Q308" s="1"/>
  <c r="Q306"/>
  <c r="Q305" s="1"/>
  <c r="Q303"/>
  <c r="Q301"/>
  <c r="Q299"/>
  <c r="Q297"/>
  <c r="Q293"/>
  <c r="Q292" s="1"/>
  <c r="Q289"/>
  <c r="Q287"/>
  <c r="Q284"/>
  <c r="Q282"/>
  <c r="Q279"/>
  <c r="Q275"/>
  <c r="Q274" s="1"/>
  <c r="Q272"/>
  <c r="Q269"/>
  <c r="Q267"/>
  <c r="Q265"/>
  <c r="Q262"/>
  <c r="Q261" s="1"/>
  <c r="Q256"/>
  <c r="Q255" s="1"/>
  <c r="Q251"/>
  <c r="Q250" s="1"/>
  <c r="Q247"/>
  <c r="Q246"/>
  <c r="Q242"/>
  <c r="Q241"/>
  <c r="Q239"/>
  <c r="Q238" s="1"/>
  <c r="Q236"/>
  <c r="Q235" s="1"/>
  <c r="Q232"/>
  <c r="Q231" s="1"/>
  <c r="Q228"/>
  <c r="Q226"/>
  <c r="Q224"/>
  <c r="Q222"/>
  <c r="Q218"/>
  <c r="Q217"/>
  <c r="Q216" s="1"/>
  <c r="Q213"/>
  <c r="Q212" s="1"/>
  <c r="Q209"/>
  <c r="Q208" s="1"/>
  <c r="Q206"/>
  <c r="Q204"/>
  <c r="Q202"/>
  <c r="Q200"/>
  <c r="Q198"/>
  <c r="Q194"/>
  <c r="Q193" s="1"/>
  <c r="Q191"/>
  <c r="Q189"/>
  <c r="Q187"/>
  <c r="Q183"/>
  <c r="Q182" s="1"/>
  <c r="Q180"/>
  <c r="Q178"/>
  <c r="Q176"/>
  <c r="Q171"/>
  <c r="Q170" s="1"/>
  <c r="Q167"/>
  <c r="Q166" s="1"/>
  <c r="Q163"/>
  <c r="Q162" s="1"/>
  <c r="Q160"/>
  <c r="Q156"/>
  <c r="Q152"/>
  <c r="Q151" s="1"/>
  <c r="Q150" s="1"/>
  <c r="Q148"/>
  <c r="Q147" s="1"/>
  <c r="Q145"/>
  <c r="Q144" s="1"/>
  <c r="Q141"/>
  <c r="Q140" s="1"/>
  <c r="Q136"/>
  <c r="Q135" s="1"/>
  <c r="Q131"/>
  <c r="Q130" s="1"/>
  <c r="Q128"/>
  <c r="Q125"/>
  <c r="Q124" s="1"/>
  <c r="Q119"/>
  <c r="Q118" s="1"/>
  <c r="Q115"/>
  <c r="Q114" s="1"/>
  <c r="Q112"/>
  <c r="Q111"/>
  <c r="Q108"/>
  <c r="Q104"/>
  <c r="Q102"/>
  <c r="Q100"/>
  <c r="Q98"/>
  <c r="Q95"/>
  <c r="Q93"/>
  <c r="Q91"/>
  <c r="Q88" s="1"/>
  <c r="Q89"/>
  <c r="Q85"/>
  <c r="Q82" s="1"/>
  <c r="Q83"/>
  <c r="Q79"/>
  <c r="Q76"/>
  <c r="Q74"/>
  <c r="Q72"/>
  <c r="Q70"/>
  <c r="Q68"/>
  <c r="Q66"/>
  <c r="Q64"/>
  <c r="Q62"/>
  <c r="Q59" s="1"/>
  <c r="Q60"/>
  <c r="Q56"/>
  <c r="Q53"/>
  <c r="Q51"/>
  <c r="Q49"/>
  <c r="Q47"/>
  <c r="Q45"/>
  <c r="Q43"/>
  <c r="Q41"/>
  <c r="Q39"/>
  <c r="Q37"/>
  <c r="Q36"/>
  <c r="Q33"/>
  <c r="Q32" s="1"/>
  <c r="Q30"/>
  <c r="Q28"/>
  <c r="Q26"/>
  <c r="Q24"/>
  <c r="Q22"/>
  <c r="Q20"/>
  <c r="O280"/>
  <c r="O497"/>
  <c r="O493"/>
  <c r="O491"/>
  <c r="O489"/>
  <c r="O486"/>
  <c r="O484"/>
  <c r="O480"/>
  <c r="O476"/>
  <c r="O474"/>
  <c r="O472"/>
  <c r="O467"/>
  <c r="O465"/>
  <c r="O463"/>
  <c r="O460"/>
  <c r="O458"/>
  <c r="O454"/>
  <c r="O452"/>
  <c r="O449"/>
  <c r="O447"/>
  <c r="O445"/>
  <c r="O442"/>
  <c r="O441"/>
  <c r="O438"/>
  <c r="O437" s="1"/>
  <c r="O434"/>
  <c r="O433" s="1"/>
  <c r="O431"/>
  <c r="O430" s="1"/>
  <c r="O428"/>
  <c r="O424"/>
  <c r="O423"/>
  <c r="O421"/>
  <c r="O418"/>
  <c r="O417" s="1"/>
  <c r="O415"/>
  <c r="O414" s="1"/>
  <c r="O409"/>
  <c r="O405"/>
  <c r="O400"/>
  <c r="O399" s="1"/>
  <c r="O397"/>
  <c r="O396" s="1"/>
  <c r="O393"/>
  <c r="O387"/>
  <c r="O386" s="1"/>
  <c r="O382"/>
  <c r="O381" s="1"/>
  <c r="O377"/>
  <c r="O374"/>
  <c r="O373" s="1"/>
  <c r="O370"/>
  <c r="O369" s="1"/>
  <c r="O366"/>
  <c r="O364"/>
  <c r="O362"/>
  <c r="O360"/>
  <c r="O358"/>
  <c r="O356"/>
  <c r="O354"/>
  <c r="O352"/>
  <c r="O350"/>
  <c r="O348"/>
  <c r="O346"/>
  <c r="O343"/>
  <c r="O342" s="1"/>
  <c r="O340"/>
  <c r="O339" s="1"/>
  <c r="O337"/>
  <c r="O336"/>
  <c r="O334"/>
  <c r="O333" s="1"/>
  <c r="O330"/>
  <c r="O329" s="1"/>
  <c r="O326"/>
  <c r="O325"/>
  <c r="O315"/>
  <c r="O314" s="1"/>
  <c r="O311"/>
  <c r="O309"/>
  <c r="O306"/>
  <c r="O305" s="1"/>
  <c r="O303"/>
  <c r="O301"/>
  <c r="O299"/>
  <c r="O297"/>
  <c r="O293"/>
  <c r="O289"/>
  <c r="O287"/>
  <c r="O284"/>
  <c r="O282"/>
  <c r="O279"/>
  <c r="O275"/>
  <c r="O274"/>
  <c r="O272"/>
  <c r="O269"/>
  <c r="O267"/>
  <c r="O265"/>
  <c r="O262"/>
  <c r="O261"/>
  <c r="O256"/>
  <c r="O255"/>
  <c r="O251"/>
  <c r="O250" s="1"/>
  <c r="O247"/>
  <c r="O246" s="1"/>
  <c r="O242"/>
  <c r="O241"/>
  <c r="O239"/>
  <c r="O238" s="1"/>
  <c r="O236"/>
  <c r="O235" s="1"/>
  <c r="O232"/>
  <c r="O231" s="1"/>
  <c r="O228"/>
  <c r="O226"/>
  <c r="O224"/>
  <c r="O222"/>
  <c r="O221"/>
  <c r="O218"/>
  <c r="O217" s="1"/>
  <c r="O213"/>
  <c r="O209"/>
  <c r="O206"/>
  <c r="O204"/>
  <c r="O202"/>
  <c r="O200"/>
  <c r="O198"/>
  <c r="O194"/>
  <c r="O193" s="1"/>
  <c r="O191"/>
  <c r="O189"/>
  <c r="O187"/>
  <c r="O186" s="1"/>
  <c r="O183"/>
  <c r="O182" s="1"/>
  <c r="O180"/>
  <c r="O178"/>
  <c r="O176"/>
  <c r="O175" s="1"/>
  <c r="O171"/>
  <c r="O170" s="1"/>
  <c r="O167"/>
  <c r="O166" s="1"/>
  <c r="O165" s="1"/>
  <c r="O163"/>
  <c r="O162" s="1"/>
  <c r="O160"/>
  <c r="O156"/>
  <c r="O155" s="1"/>
  <c r="O154" s="1"/>
  <c r="O152"/>
  <c r="O151" s="1"/>
  <c r="O148"/>
  <c r="O147" s="1"/>
  <c r="O145"/>
  <c r="O144" s="1"/>
  <c r="O141"/>
  <c r="O140" s="1"/>
  <c r="O136"/>
  <c r="O135"/>
  <c r="O134" s="1"/>
  <c r="O131"/>
  <c r="O130" s="1"/>
  <c r="O128"/>
  <c r="O127"/>
  <c r="O125"/>
  <c r="O119"/>
  <c r="O115"/>
  <c r="O114"/>
  <c r="O112"/>
  <c r="O111" s="1"/>
  <c r="O108"/>
  <c r="O107" s="1"/>
  <c r="O104"/>
  <c r="O102"/>
  <c r="O100"/>
  <c r="O98"/>
  <c r="O95"/>
  <c r="O93"/>
  <c r="O91"/>
  <c r="O89"/>
  <c r="O85"/>
  <c r="O83"/>
  <c r="O79"/>
  <c r="O78" s="1"/>
  <c r="O76"/>
  <c r="O74"/>
  <c r="O72"/>
  <c r="O70"/>
  <c r="O68"/>
  <c r="O66"/>
  <c r="O64"/>
  <c r="O62"/>
  <c r="O60"/>
  <c r="O56"/>
  <c r="O53"/>
  <c r="O51"/>
  <c r="O49"/>
  <c r="O47"/>
  <c r="O45"/>
  <c r="O43"/>
  <c r="O41"/>
  <c r="O39"/>
  <c r="O37"/>
  <c r="O33"/>
  <c r="O30"/>
  <c r="O28"/>
  <c r="O26"/>
  <c r="O24"/>
  <c r="O22"/>
  <c r="O20"/>
  <c r="P285"/>
  <c r="R285" s="1"/>
  <c r="AB284"/>
  <c r="M284"/>
  <c r="AA285"/>
  <c r="AC285" s="1"/>
  <c r="AE285" s="1"/>
  <c r="L285"/>
  <c r="N285" s="1"/>
  <c r="AB497"/>
  <c r="AB496" s="1"/>
  <c r="AB493"/>
  <c r="AB491"/>
  <c r="AB489"/>
  <c r="AB486"/>
  <c r="AB484"/>
  <c r="AB480"/>
  <c r="AB476"/>
  <c r="AB474"/>
  <c r="AB472"/>
  <c r="AB467"/>
  <c r="AB465"/>
  <c r="AB463"/>
  <c r="AB460"/>
  <c r="AB458"/>
  <c r="AB454"/>
  <c r="AB452"/>
  <c r="AB449"/>
  <c r="AB447"/>
  <c r="AB445"/>
  <c r="AB444" s="1"/>
  <c r="AB442"/>
  <c r="AB441" s="1"/>
  <c r="AB440" s="1"/>
  <c r="AB438"/>
  <c r="AB437" s="1"/>
  <c r="AB434"/>
  <c r="AB433"/>
  <c r="AB431"/>
  <c r="AB430"/>
  <c r="AB428"/>
  <c r="AB427"/>
  <c r="AB424"/>
  <c r="AB423" s="1"/>
  <c r="AB421"/>
  <c r="AB420" s="1"/>
  <c r="AB418"/>
  <c r="AB417" s="1"/>
  <c r="AB415"/>
  <c r="AB414" s="1"/>
  <c r="AB409"/>
  <c r="AB408" s="1"/>
  <c r="AB405"/>
  <c r="AB404" s="1"/>
  <c r="AB403" s="1"/>
  <c r="AB400"/>
  <c r="AB399" s="1"/>
  <c r="AB397"/>
  <c r="AB396" s="1"/>
  <c r="AB393"/>
  <c r="AB392" s="1"/>
  <c r="AB387"/>
  <c r="AB386"/>
  <c r="AB385" s="1"/>
  <c r="AB382"/>
  <c r="AB381"/>
  <c r="AB380" s="1"/>
  <c r="AB377"/>
  <c r="AB376"/>
  <c r="AB374"/>
  <c r="AB373"/>
  <c r="AB370"/>
  <c r="AB369" s="1"/>
  <c r="AB366"/>
  <c r="AB364"/>
  <c r="AB362"/>
  <c r="AB360"/>
  <c r="AB358"/>
  <c r="AB356"/>
  <c r="AB354"/>
  <c r="AB352"/>
  <c r="AB350"/>
  <c r="AB348"/>
  <c r="AB346"/>
  <c r="AB343"/>
  <c r="AB340"/>
  <c r="AB339" s="1"/>
  <c r="AB337"/>
  <c r="AB334"/>
  <c r="AB333" s="1"/>
  <c r="AB330"/>
  <c r="AB329"/>
  <c r="AB328" s="1"/>
  <c r="AB326"/>
  <c r="AB325" s="1"/>
  <c r="AB315"/>
  <c r="AB314" s="1"/>
  <c r="AB313" s="1"/>
  <c r="AB311"/>
  <c r="AB309"/>
  <c r="AB306"/>
  <c r="AB305"/>
  <c r="AB303"/>
  <c r="AB301"/>
  <c r="AB299"/>
  <c r="AB297"/>
  <c r="AB296" s="1"/>
  <c r="AB293"/>
  <c r="AB292"/>
  <c r="AB291" s="1"/>
  <c r="AB289"/>
  <c r="AB287"/>
  <c r="AB282"/>
  <c r="AB279"/>
  <c r="AB275"/>
  <c r="AB274"/>
  <c r="AB272"/>
  <c r="AB271"/>
  <c r="AB269"/>
  <c r="AB267"/>
  <c r="AB264" s="1"/>
  <c r="AB265"/>
  <c r="AB262"/>
  <c r="AB261"/>
  <c r="AB256"/>
  <c r="AB255"/>
  <c r="AB251"/>
  <c r="AB250"/>
  <c r="AB247"/>
  <c r="AB246"/>
  <c r="AB242"/>
  <c r="AB241"/>
  <c r="AB239"/>
  <c r="AB238"/>
  <c r="AB236"/>
  <c r="AB235"/>
  <c r="AB234" s="1"/>
  <c r="AB232"/>
  <c r="AB231" s="1"/>
  <c r="AB228"/>
  <c r="AB226"/>
  <c r="AB224"/>
  <c r="AB222"/>
  <c r="AB218"/>
  <c r="AB217" s="1"/>
  <c r="AB216" s="1"/>
  <c r="AB213"/>
  <c r="AB212" s="1"/>
  <c r="AB209"/>
  <c r="AB208"/>
  <c r="AB206"/>
  <c r="AB204"/>
  <c r="AB202"/>
  <c r="AB200"/>
  <c r="AB198"/>
  <c r="AB197"/>
  <c r="AB196" s="1"/>
  <c r="AB194"/>
  <c r="AB193" s="1"/>
  <c r="AB191"/>
  <c r="AB189"/>
  <c r="AB187"/>
  <c r="AB186" s="1"/>
  <c r="AB183"/>
  <c r="AB182"/>
  <c r="AB180"/>
  <c r="AB178"/>
  <c r="AB175" s="1"/>
  <c r="AB176"/>
  <c r="AB171"/>
  <c r="AB170" s="1"/>
  <c r="AB169" s="1"/>
  <c r="AB167"/>
  <c r="AB166" s="1"/>
  <c r="AB163"/>
  <c r="AB162"/>
  <c r="AB160"/>
  <c r="AB159"/>
  <c r="AB158" s="1"/>
  <c r="AB156"/>
  <c r="AB152"/>
  <c r="AB151" s="1"/>
  <c r="AB150" s="1"/>
  <c r="AB148"/>
  <c r="AB147" s="1"/>
  <c r="AB145"/>
  <c r="AB144" s="1"/>
  <c r="AB141"/>
  <c r="AB140" s="1"/>
  <c r="AB136"/>
  <c r="AB135" s="1"/>
  <c r="AB134" s="1"/>
  <c r="AB131"/>
  <c r="AB130" s="1"/>
  <c r="AB128"/>
  <c r="AB125"/>
  <c r="AB124" s="1"/>
  <c r="AB119"/>
  <c r="AB118"/>
  <c r="AB117" s="1"/>
  <c r="AB115"/>
  <c r="AB114" s="1"/>
  <c r="AB112"/>
  <c r="AB111" s="1"/>
  <c r="AB108"/>
  <c r="AB104"/>
  <c r="AB102"/>
  <c r="AB100"/>
  <c r="AB98"/>
  <c r="AB95"/>
  <c r="AB93"/>
  <c r="AB91"/>
  <c r="AB89"/>
  <c r="AB85"/>
  <c r="AB83"/>
  <c r="AB79"/>
  <c r="AB78" s="1"/>
  <c r="AB76"/>
  <c r="AB74"/>
  <c r="AB72"/>
  <c r="AB70"/>
  <c r="AB68"/>
  <c r="AB66"/>
  <c r="AB64"/>
  <c r="AB62"/>
  <c r="AB60"/>
  <c r="AB56"/>
  <c r="AB55" s="1"/>
  <c r="AB53"/>
  <c r="AB51"/>
  <c r="AB49"/>
  <c r="AB47"/>
  <c r="AB45"/>
  <c r="AB43"/>
  <c r="AB41"/>
  <c r="AB39"/>
  <c r="AB37"/>
  <c r="AB36" s="1"/>
  <c r="AB33"/>
  <c r="AB32" s="1"/>
  <c r="AB30"/>
  <c r="AB28"/>
  <c r="AB26"/>
  <c r="AB24"/>
  <c r="AB22"/>
  <c r="AB20"/>
  <c r="AB19" s="1"/>
  <c r="M497"/>
  <c r="M496" s="1"/>
  <c r="M493"/>
  <c r="M491"/>
  <c r="M489"/>
  <c r="M486"/>
  <c r="M484"/>
  <c r="M480"/>
  <c r="M476"/>
  <c r="M474"/>
  <c r="M472"/>
  <c r="M467"/>
  <c r="M465"/>
  <c r="M463"/>
  <c r="M460"/>
  <c r="M458"/>
  <c r="M457" s="1"/>
  <c r="M454"/>
  <c r="M452"/>
  <c r="M449"/>
  <c r="M447"/>
  <c r="M444" s="1"/>
  <c r="M445"/>
  <c r="M442"/>
  <c r="M441"/>
  <c r="M440" s="1"/>
  <c r="M438"/>
  <c r="M437" s="1"/>
  <c r="M434"/>
  <c r="M433" s="1"/>
  <c r="M431"/>
  <c r="M430" s="1"/>
  <c r="M428"/>
  <c r="M427" s="1"/>
  <c r="M424"/>
  <c r="M423" s="1"/>
  <c r="M421"/>
  <c r="M420" s="1"/>
  <c r="M418"/>
  <c r="M417" s="1"/>
  <c r="M415"/>
  <c r="M414" s="1"/>
  <c r="M409"/>
  <c r="M408" s="1"/>
  <c r="M405"/>
  <c r="M404"/>
  <c r="M403" s="1"/>
  <c r="M400"/>
  <c r="M399"/>
  <c r="M397"/>
  <c r="M396"/>
  <c r="M393"/>
  <c r="M392" s="1"/>
  <c r="M387"/>
  <c r="M386" s="1"/>
  <c r="M385" s="1"/>
  <c r="M382"/>
  <c r="M381" s="1"/>
  <c r="M380" s="1"/>
  <c r="M377"/>
  <c r="M376" s="1"/>
  <c r="M374"/>
  <c r="M373" s="1"/>
  <c r="M370"/>
  <c r="M369" s="1"/>
  <c r="M366"/>
  <c r="M364"/>
  <c r="M362"/>
  <c r="M360"/>
  <c r="M358"/>
  <c r="M356"/>
  <c r="M354"/>
  <c r="M352"/>
  <c r="M350"/>
  <c r="M348"/>
  <c r="M346"/>
  <c r="M343"/>
  <c r="M342" s="1"/>
  <c r="M340"/>
  <c r="M339" s="1"/>
  <c r="M337"/>
  <c r="M334"/>
  <c r="M333" s="1"/>
  <c r="M330"/>
  <c r="M329" s="1"/>
  <c r="M328" s="1"/>
  <c r="M326"/>
  <c r="M325" s="1"/>
  <c r="M315"/>
  <c r="M314"/>
  <c r="M313" s="1"/>
  <c r="M311"/>
  <c r="M309"/>
  <c r="M306"/>
  <c r="M305"/>
  <c r="M303"/>
  <c r="M301"/>
  <c r="M299"/>
  <c r="M297"/>
  <c r="M296" s="1"/>
  <c r="M293"/>
  <c r="M292"/>
  <c r="M291" s="1"/>
  <c r="M289"/>
  <c r="M287"/>
  <c r="M282"/>
  <c r="M279"/>
  <c r="M275"/>
  <c r="M274"/>
  <c r="M272"/>
  <c r="M271"/>
  <c r="M269"/>
  <c r="M267"/>
  <c r="M264" s="1"/>
  <c r="M265"/>
  <c r="M262"/>
  <c r="M261"/>
  <c r="M256"/>
  <c r="M255"/>
  <c r="M251"/>
  <c r="M250"/>
  <c r="M247"/>
  <c r="M246"/>
  <c r="M242"/>
  <c r="M241"/>
  <c r="M239"/>
  <c r="M238"/>
  <c r="M236"/>
  <c r="M235"/>
  <c r="M234" s="1"/>
  <c r="M232"/>
  <c r="M231" s="1"/>
  <c r="M228"/>
  <c r="M226"/>
  <c r="M224"/>
  <c r="M222"/>
  <c r="M218"/>
  <c r="M217" s="1"/>
  <c r="M216" s="1"/>
  <c r="M213"/>
  <c r="M212" s="1"/>
  <c r="M209"/>
  <c r="M208"/>
  <c r="M206"/>
  <c r="M204"/>
  <c r="M202"/>
  <c r="M200"/>
  <c r="M198"/>
  <c r="M194"/>
  <c r="M193" s="1"/>
  <c r="M191"/>
  <c r="M189"/>
  <c r="M187"/>
  <c r="M183"/>
  <c r="M182" s="1"/>
  <c r="M180"/>
  <c r="M178"/>
  <c r="M176"/>
  <c r="M171"/>
  <c r="M170" s="1"/>
  <c r="M169" s="1"/>
  <c r="M167"/>
  <c r="M166" s="1"/>
  <c r="M163"/>
  <c r="M162"/>
  <c r="M160"/>
  <c r="M159"/>
  <c r="M158" s="1"/>
  <c r="M156"/>
  <c r="M152"/>
  <c r="M151" s="1"/>
  <c r="M150" s="1"/>
  <c r="M148"/>
  <c r="M147" s="1"/>
  <c r="M145"/>
  <c r="M144" s="1"/>
  <c r="M141"/>
  <c r="M140" s="1"/>
  <c r="M136"/>
  <c r="M135" s="1"/>
  <c r="M134" s="1"/>
  <c r="M131"/>
  <c r="M130" s="1"/>
  <c r="M128"/>
  <c r="M125"/>
  <c r="M124" s="1"/>
  <c r="M119"/>
  <c r="M118"/>
  <c r="M117" s="1"/>
  <c r="M115"/>
  <c r="M114" s="1"/>
  <c r="M112"/>
  <c r="M111" s="1"/>
  <c r="M108"/>
  <c r="M104"/>
  <c r="M102"/>
  <c r="M100"/>
  <c r="M98"/>
  <c r="M95"/>
  <c r="M93"/>
  <c r="M91"/>
  <c r="M89"/>
  <c r="M85"/>
  <c r="M83"/>
  <c r="M79"/>
  <c r="M78" s="1"/>
  <c r="M76"/>
  <c r="M74"/>
  <c r="M72"/>
  <c r="M70"/>
  <c r="M68"/>
  <c r="M66"/>
  <c r="M64"/>
  <c r="M62"/>
  <c r="M60"/>
  <c r="M56"/>
  <c r="M55" s="1"/>
  <c r="M53"/>
  <c r="M51"/>
  <c r="M49"/>
  <c r="M47"/>
  <c r="M45"/>
  <c r="M43"/>
  <c r="M41"/>
  <c r="M39"/>
  <c r="M37"/>
  <c r="M33"/>
  <c r="M30"/>
  <c r="M28"/>
  <c r="M26"/>
  <c r="M24"/>
  <c r="M22"/>
  <c r="M20"/>
  <c r="M19"/>
  <c r="Z497"/>
  <c r="Z496" s="1"/>
  <c r="Z493"/>
  <c r="Z491"/>
  <c r="Z489"/>
  <c r="Z486"/>
  <c r="Z484"/>
  <c r="Z480"/>
  <c r="Z476"/>
  <c r="Z474"/>
  <c r="Z472"/>
  <c r="Z467"/>
  <c r="Z465"/>
  <c r="Z463"/>
  <c r="Z460"/>
  <c r="Z458"/>
  <c r="Z454"/>
  <c r="Z452"/>
  <c r="Z449"/>
  <c r="Z447"/>
  <c r="Z445"/>
  <c r="Z442"/>
  <c r="Z441" s="1"/>
  <c r="Z438"/>
  <c r="Z434"/>
  <c r="Z431"/>
  <c r="Z430" s="1"/>
  <c r="Z428"/>
  <c r="Z424"/>
  <c r="Z423" s="1"/>
  <c r="Z421"/>
  <c r="Z420" s="1"/>
  <c r="Z418"/>
  <c r="Z417" s="1"/>
  <c r="Z415"/>
  <c r="Z414" s="1"/>
  <c r="Z409"/>
  <c r="Z408" s="1"/>
  <c r="Z405"/>
  <c r="Z404" s="1"/>
  <c r="Z400"/>
  <c r="Z399" s="1"/>
  <c r="Z397"/>
  <c r="Z396" s="1"/>
  <c r="Z393"/>
  <c r="Z392" s="1"/>
  <c r="Z387"/>
  <c r="Z386" s="1"/>
  <c r="Z382"/>
  <c r="Z377"/>
  <c r="Z374"/>
  <c r="Z373" s="1"/>
  <c r="Z370"/>
  <c r="Z366"/>
  <c r="Z364"/>
  <c r="Z362"/>
  <c r="Z360"/>
  <c r="Z358"/>
  <c r="Z356"/>
  <c r="Z354"/>
  <c r="Z352"/>
  <c r="Z350"/>
  <c r="Z348"/>
  <c r="Z346"/>
  <c r="Z343"/>
  <c r="Z342" s="1"/>
  <c r="Z340"/>
  <c r="Z339" s="1"/>
  <c r="Z337"/>
  <c r="Z336"/>
  <c r="Z334"/>
  <c r="Z330"/>
  <c r="Z326"/>
  <c r="Z325"/>
  <c r="Z324" s="1"/>
  <c r="Z315"/>
  <c r="Z314" s="1"/>
  <c r="Z311"/>
  <c r="Z309"/>
  <c r="Z308" s="1"/>
  <c r="Z306"/>
  <c r="Z303"/>
  <c r="Z301"/>
  <c r="Z299"/>
  <c r="Z297"/>
  <c r="Z296" s="1"/>
  <c r="Z293"/>
  <c r="Z292" s="1"/>
  <c r="Z289"/>
  <c r="Z287"/>
  <c r="Z284"/>
  <c r="Z282"/>
  <c r="Z278" s="1"/>
  <c r="Z277" s="1"/>
  <c r="Z279"/>
  <c r="Z275"/>
  <c r="Z274" s="1"/>
  <c r="Z272"/>
  <c r="Z271" s="1"/>
  <c r="Z269"/>
  <c r="Z267"/>
  <c r="Z265"/>
  <c r="Z262"/>
  <c r="Z261" s="1"/>
  <c r="Z256"/>
  <c r="Z255" s="1"/>
  <c r="Z251"/>
  <c r="Z250" s="1"/>
  <c r="Z247"/>
  <c r="Z246" s="1"/>
  <c r="Z242"/>
  <c r="Z241" s="1"/>
  <c r="Z239"/>
  <c r="Z236"/>
  <c r="Z235" s="1"/>
  <c r="Z232"/>
  <c r="Z231" s="1"/>
  <c r="Z228"/>
  <c r="Z226"/>
  <c r="Z224"/>
  <c r="Z222"/>
  <c r="Z221" s="1"/>
  <c r="Z218"/>
  <c r="Z217" s="1"/>
  <c r="Z213"/>
  <c r="Z209"/>
  <c r="Z206"/>
  <c r="Z204"/>
  <c r="Z202"/>
  <c r="Z200"/>
  <c r="Z198"/>
  <c r="Z194"/>
  <c r="Z193" s="1"/>
  <c r="Z191"/>
  <c r="Z189"/>
  <c r="Z187"/>
  <c r="Z183"/>
  <c r="Z182" s="1"/>
  <c r="Z180"/>
  <c r="Z178"/>
  <c r="Z176"/>
  <c r="Z171"/>
  <c r="Z170" s="1"/>
  <c r="Z167"/>
  <c r="Z166"/>
  <c r="Z165" s="1"/>
  <c r="Z163"/>
  <c r="Z162" s="1"/>
  <c r="Z160"/>
  <c r="Z159" s="1"/>
  <c r="Z156"/>
  <c r="Z155"/>
  <c r="Z154" s="1"/>
  <c r="Z152"/>
  <c r="Z151" s="1"/>
  <c r="Z148"/>
  <c r="Z147" s="1"/>
  <c r="Z145"/>
  <c r="Z144"/>
  <c r="Z141"/>
  <c r="Z140" s="1"/>
  <c r="Z136"/>
  <c r="Z135" s="1"/>
  <c r="Z131"/>
  <c r="Z130" s="1"/>
  <c r="Z128"/>
  <c r="Z127" s="1"/>
  <c r="Z125"/>
  <c r="Z119"/>
  <c r="Z115"/>
  <c r="Z114" s="1"/>
  <c r="Z112"/>
  <c r="Z111" s="1"/>
  <c r="Z108"/>
  <c r="Z107"/>
  <c r="Z104"/>
  <c r="Z102"/>
  <c r="Z100"/>
  <c r="Z98"/>
  <c r="Z95"/>
  <c r="Z93"/>
  <c r="Z91"/>
  <c r="Z89"/>
  <c r="Z85"/>
  <c r="Z83"/>
  <c r="Z79"/>
  <c r="Z78"/>
  <c r="Z76"/>
  <c r="Z74"/>
  <c r="Z72"/>
  <c r="Z70"/>
  <c r="Z68"/>
  <c r="Z66"/>
  <c r="Z64"/>
  <c r="Z62"/>
  <c r="Z60"/>
  <c r="Z56"/>
  <c r="Z55" s="1"/>
  <c r="Z53"/>
  <c r="Z51"/>
  <c r="Z49"/>
  <c r="Z47"/>
  <c r="Z45"/>
  <c r="Z43"/>
  <c r="Z41"/>
  <c r="Z39"/>
  <c r="Z37"/>
  <c r="Z33"/>
  <c r="Z30"/>
  <c r="Z28"/>
  <c r="Z26"/>
  <c r="Z24"/>
  <c r="Z22"/>
  <c r="Z20"/>
  <c r="AA267"/>
  <c r="AC267" s="1"/>
  <c r="AE267" s="1"/>
  <c r="AA361"/>
  <c r="AC361" s="1"/>
  <c r="AE361" s="1"/>
  <c r="K497"/>
  <c r="K496" s="1"/>
  <c r="K493"/>
  <c r="K491"/>
  <c r="K489"/>
  <c r="K486"/>
  <c r="K484"/>
  <c r="K480"/>
  <c r="K476"/>
  <c r="K474"/>
  <c r="K472"/>
  <c r="K467"/>
  <c r="K465"/>
  <c r="K463"/>
  <c r="K460"/>
  <c r="K458"/>
  <c r="K454"/>
  <c r="K452"/>
  <c r="K449"/>
  <c r="K447"/>
  <c r="K445"/>
  <c r="K442"/>
  <c r="K441" s="1"/>
  <c r="K438"/>
  <c r="K434"/>
  <c r="K431"/>
  <c r="K430" s="1"/>
  <c r="K428"/>
  <c r="K427" s="1"/>
  <c r="K424"/>
  <c r="K423" s="1"/>
  <c r="K421"/>
  <c r="K420" s="1"/>
  <c r="K418"/>
  <c r="K417"/>
  <c r="K415"/>
  <c r="K414" s="1"/>
  <c r="K409"/>
  <c r="K408" s="1"/>
  <c r="K405"/>
  <c r="K404" s="1"/>
  <c r="K400"/>
  <c r="K397"/>
  <c r="K396" s="1"/>
  <c r="K393"/>
  <c r="K392" s="1"/>
  <c r="K387"/>
  <c r="K386" s="1"/>
  <c r="K382"/>
  <c r="K377"/>
  <c r="K374"/>
  <c r="K373" s="1"/>
  <c r="K370"/>
  <c r="K366"/>
  <c r="K364"/>
  <c r="K362"/>
  <c r="K360"/>
  <c r="K358"/>
  <c r="K356"/>
  <c r="K354"/>
  <c r="K352"/>
  <c r="K350"/>
  <c r="K348"/>
  <c r="K346"/>
  <c r="K343"/>
  <c r="K342"/>
  <c r="K340"/>
  <c r="K339" s="1"/>
  <c r="K337"/>
  <c r="K336"/>
  <c r="K334"/>
  <c r="K330"/>
  <c r="K326"/>
  <c r="K325"/>
  <c r="K315"/>
  <c r="K314" s="1"/>
  <c r="K311"/>
  <c r="K308" s="1"/>
  <c r="K309"/>
  <c r="K306"/>
  <c r="K303"/>
  <c r="K301"/>
  <c r="K299"/>
  <c r="K297"/>
  <c r="K293"/>
  <c r="K292" s="1"/>
  <c r="K289"/>
  <c r="K287"/>
  <c r="K284"/>
  <c r="K282"/>
  <c r="K279"/>
  <c r="K275"/>
  <c r="K274"/>
  <c r="K272"/>
  <c r="K269"/>
  <c r="K267"/>
  <c r="K265"/>
  <c r="K262"/>
  <c r="K261" s="1"/>
  <c r="K256"/>
  <c r="K255" s="1"/>
  <c r="K251"/>
  <c r="K250" s="1"/>
  <c r="K247"/>
  <c r="K246" s="1"/>
  <c r="K242"/>
  <c r="K241" s="1"/>
  <c r="K239"/>
  <c r="K236"/>
  <c r="K235" s="1"/>
  <c r="K232"/>
  <c r="K231" s="1"/>
  <c r="K228"/>
  <c r="K226"/>
  <c r="K224"/>
  <c r="K222"/>
  <c r="K221" s="1"/>
  <c r="K218"/>
  <c r="K217" s="1"/>
  <c r="K213"/>
  <c r="K209"/>
  <c r="K206"/>
  <c r="K204"/>
  <c r="K202"/>
  <c r="K200"/>
  <c r="K198"/>
  <c r="K194"/>
  <c r="K193" s="1"/>
  <c r="K191"/>
  <c r="K189"/>
  <c r="K187"/>
  <c r="K183"/>
  <c r="K180"/>
  <c r="K178"/>
  <c r="K176"/>
  <c r="K171"/>
  <c r="K170" s="1"/>
  <c r="K167"/>
  <c r="K166" s="1"/>
  <c r="K165" s="1"/>
  <c r="K163"/>
  <c r="K162" s="1"/>
  <c r="K160"/>
  <c r="K159" s="1"/>
  <c r="K156"/>
  <c r="K155" s="1"/>
  <c r="K154" s="1"/>
  <c r="K152"/>
  <c r="K151" s="1"/>
  <c r="K150"/>
  <c r="K148"/>
  <c r="K147" s="1"/>
  <c r="K145"/>
  <c r="K144" s="1"/>
  <c r="K141"/>
  <c r="K140" s="1"/>
  <c r="K136"/>
  <c r="K135" s="1"/>
  <c r="K131"/>
  <c r="K130" s="1"/>
  <c r="K128"/>
  <c r="K127"/>
  <c r="K125"/>
  <c r="K119"/>
  <c r="K118" s="1"/>
  <c r="K115"/>
  <c r="K114"/>
  <c r="K112"/>
  <c r="K111" s="1"/>
  <c r="K108"/>
  <c r="K107" s="1"/>
  <c r="K104"/>
  <c r="K102"/>
  <c r="K100"/>
  <c r="K98"/>
  <c r="K95"/>
  <c r="K93"/>
  <c r="K91"/>
  <c r="K89"/>
  <c r="K85"/>
  <c r="K83"/>
  <c r="K82" s="1"/>
  <c r="K79"/>
  <c r="K78" s="1"/>
  <c r="K76"/>
  <c r="K74"/>
  <c r="K72"/>
  <c r="K70"/>
  <c r="K68"/>
  <c r="K66"/>
  <c r="K64"/>
  <c r="K62"/>
  <c r="K60"/>
  <c r="K59" s="1"/>
  <c r="K56"/>
  <c r="K55" s="1"/>
  <c r="K53"/>
  <c r="K51"/>
  <c r="K49"/>
  <c r="K47"/>
  <c r="K45"/>
  <c r="K43"/>
  <c r="K41"/>
  <c r="K39"/>
  <c r="K37"/>
  <c r="K33"/>
  <c r="K30"/>
  <c r="K28"/>
  <c r="K26"/>
  <c r="K24"/>
  <c r="K22"/>
  <c r="K20"/>
  <c r="X400"/>
  <c r="I400"/>
  <c r="I399" s="1"/>
  <c r="J399" s="1"/>
  <c r="Y401"/>
  <c r="AA401" s="1"/>
  <c r="AC401" s="1"/>
  <c r="AE401" s="1"/>
  <c r="W399"/>
  <c r="W400"/>
  <c r="W401"/>
  <c r="J400"/>
  <c r="H399"/>
  <c r="H400"/>
  <c r="H401"/>
  <c r="J401" s="1"/>
  <c r="L401" s="1"/>
  <c r="N401" s="1"/>
  <c r="P401" s="1"/>
  <c r="R401" s="1"/>
  <c r="X269"/>
  <c r="Y269" s="1"/>
  <c r="AA269" s="1"/>
  <c r="AC269" s="1"/>
  <c r="AE269" s="1"/>
  <c r="I269"/>
  <c r="J269" s="1"/>
  <c r="L269" s="1"/>
  <c r="N269" s="1"/>
  <c r="P269" s="1"/>
  <c r="R269" s="1"/>
  <c r="W269"/>
  <c r="W270"/>
  <c r="Y270" s="1"/>
  <c r="AA270" s="1"/>
  <c r="AC270" s="1"/>
  <c r="AE270" s="1"/>
  <c r="J270"/>
  <c r="L270" s="1"/>
  <c r="N270" s="1"/>
  <c r="P270" s="1"/>
  <c r="R270" s="1"/>
  <c r="H269"/>
  <c r="H270"/>
  <c r="I296"/>
  <c r="X303"/>
  <c r="I303"/>
  <c r="Y304"/>
  <c r="AA304" s="1"/>
  <c r="AC304" s="1"/>
  <c r="AE304" s="1"/>
  <c r="W303"/>
  <c r="W304"/>
  <c r="H303"/>
  <c r="H304"/>
  <c r="J304" s="1"/>
  <c r="L304" s="1"/>
  <c r="N304" s="1"/>
  <c r="P304" s="1"/>
  <c r="R304" s="1"/>
  <c r="X104"/>
  <c r="Y104" s="1"/>
  <c r="I104"/>
  <c r="J104" s="1"/>
  <c r="L104" s="1"/>
  <c r="N104" s="1"/>
  <c r="P104" s="1"/>
  <c r="R104" s="1"/>
  <c r="W104"/>
  <c r="W105"/>
  <c r="Y105" s="1"/>
  <c r="AA105" s="1"/>
  <c r="AC105" s="1"/>
  <c r="AE105" s="1"/>
  <c r="J105"/>
  <c r="L105" s="1"/>
  <c r="N105" s="1"/>
  <c r="P105" s="1"/>
  <c r="R105" s="1"/>
  <c r="H104"/>
  <c r="H105"/>
  <c r="X497"/>
  <c r="X496" s="1"/>
  <c r="X493"/>
  <c r="X491"/>
  <c r="X489"/>
  <c r="X486"/>
  <c r="X484"/>
  <c r="X480"/>
  <c r="X476"/>
  <c r="X474"/>
  <c r="X472"/>
  <c r="X467"/>
  <c r="X465"/>
  <c r="X463"/>
  <c r="X460"/>
  <c r="X458"/>
  <c r="X454"/>
  <c r="X452"/>
  <c r="X449"/>
  <c r="X447"/>
  <c r="X445"/>
  <c r="X442"/>
  <c r="X441"/>
  <c r="X438"/>
  <c r="X437" s="1"/>
  <c r="X434"/>
  <c r="X433" s="1"/>
  <c r="X431"/>
  <c r="X430"/>
  <c r="X428"/>
  <c r="X424"/>
  <c r="X423"/>
  <c r="X421"/>
  <c r="X420" s="1"/>
  <c r="X418"/>
  <c r="X417"/>
  <c r="X415"/>
  <c r="X414" s="1"/>
  <c r="X409"/>
  <c r="X408" s="1"/>
  <c r="X405"/>
  <c r="X404" s="1"/>
  <c r="X397"/>
  <c r="X393"/>
  <c r="X392"/>
  <c r="X391" s="1"/>
  <c r="X387"/>
  <c r="X386"/>
  <c r="X385"/>
  <c r="X382"/>
  <c r="X381" s="1"/>
  <c r="X377"/>
  <c r="X376" s="1"/>
  <c r="X374"/>
  <c r="X373" s="1"/>
  <c r="X370"/>
  <c r="X369"/>
  <c r="X366"/>
  <c r="X364"/>
  <c r="X362"/>
  <c r="X360"/>
  <c r="X358"/>
  <c r="X356"/>
  <c r="X354"/>
  <c r="X352"/>
  <c r="X350"/>
  <c r="X348"/>
  <c r="X346"/>
  <c r="X343"/>
  <c r="X342" s="1"/>
  <c r="X340"/>
  <c r="X339"/>
  <c r="X337"/>
  <c r="X334"/>
  <c r="X333" s="1"/>
  <c r="X330"/>
  <c r="X329" s="1"/>
  <c r="X326"/>
  <c r="X325" s="1"/>
  <c r="X315"/>
  <c r="X311"/>
  <c r="X309"/>
  <c r="X306"/>
  <c r="X305" s="1"/>
  <c r="X301"/>
  <c r="X296" s="1"/>
  <c r="X299"/>
  <c r="X297"/>
  <c r="X293"/>
  <c r="X292" s="1"/>
  <c r="X289"/>
  <c r="X287"/>
  <c r="X284"/>
  <c r="X282"/>
  <c r="X279"/>
  <c r="X278" s="1"/>
  <c r="X275"/>
  <c r="X274"/>
  <c r="X272"/>
  <c r="X271" s="1"/>
  <c r="X267"/>
  <c r="X265"/>
  <c r="X262"/>
  <c r="X261" s="1"/>
  <c r="X256"/>
  <c r="X255" s="1"/>
  <c r="X251"/>
  <c r="X247"/>
  <c r="X246" s="1"/>
  <c r="X242"/>
  <c r="X241"/>
  <c r="X239"/>
  <c r="X236"/>
  <c r="X235" s="1"/>
  <c r="X232"/>
  <c r="X228"/>
  <c r="X226"/>
  <c r="X221" s="1"/>
  <c r="X220" s="1"/>
  <c r="X224"/>
  <c r="X222"/>
  <c r="X218"/>
  <c r="X217" s="1"/>
  <c r="X213"/>
  <c r="X212" s="1"/>
  <c r="X209"/>
  <c r="X208" s="1"/>
  <c r="X206"/>
  <c r="X204"/>
  <c r="X202"/>
  <c r="X200"/>
  <c r="X198"/>
  <c r="X194"/>
  <c r="X193" s="1"/>
  <c r="X191"/>
  <c r="X189"/>
  <c r="X187"/>
  <c r="X186" s="1"/>
  <c r="X183"/>
  <c r="X180"/>
  <c r="X178"/>
  <c r="X176"/>
  <c r="X171"/>
  <c r="X167"/>
  <c r="X166" s="1"/>
  <c r="X165" s="1"/>
  <c r="X163"/>
  <c r="X162" s="1"/>
  <c r="X160"/>
  <c r="X156"/>
  <c r="X155"/>
  <c r="X152"/>
  <c r="X151" s="1"/>
  <c r="X148"/>
  <c r="X145"/>
  <c r="X144"/>
  <c r="X141"/>
  <c r="X140" s="1"/>
  <c r="X136"/>
  <c r="X135" s="1"/>
  <c r="X131"/>
  <c r="X130" s="1"/>
  <c r="X128"/>
  <c r="X127"/>
  <c r="X125"/>
  <c r="X124" s="1"/>
  <c r="X119"/>
  <c r="X118" s="1"/>
  <c r="X115"/>
  <c r="X114"/>
  <c r="X112"/>
  <c r="X108"/>
  <c r="X107" s="1"/>
  <c r="X102"/>
  <c r="X100"/>
  <c r="X98"/>
  <c r="X95"/>
  <c r="X93"/>
  <c r="X91"/>
  <c r="X89"/>
  <c r="X85"/>
  <c r="X83"/>
  <c r="X82" s="1"/>
  <c r="X79"/>
  <c r="X78" s="1"/>
  <c r="X76"/>
  <c r="X74"/>
  <c r="X72"/>
  <c r="X70"/>
  <c r="X68"/>
  <c r="X66"/>
  <c r="X64"/>
  <c r="X62"/>
  <c r="X60"/>
  <c r="X56"/>
  <c r="X55"/>
  <c r="X53"/>
  <c r="X51"/>
  <c r="X49"/>
  <c r="X47"/>
  <c r="X45"/>
  <c r="X43"/>
  <c r="X41"/>
  <c r="X39"/>
  <c r="X37"/>
  <c r="X36" s="1"/>
  <c r="X33"/>
  <c r="X32" s="1"/>
  <c r="X30"/>
  <c r="X28"/>
  <c r="X26"/>
  <c r="X24"/>
  <c r="X22"/>
  <c r="X20"/>
  <c r="X19"/>
  <c r="X18" s="1"/>
  <c r="I497"/>
  <c r="I496"/>
  <c r="I495" s="1"/>
  <c r="I493"/>
  <c r="I491"/>
  <c r="I489"/>
  <c r="I486"/>
  <c r="I484"/>
  <c r="I480"/>
  <c r="I476"/>
  <c r="I474"/>
  <c r="I472"/>
  <c r="I467"/>
  <c r="I465"/>
  <c r="I463"/>
  <c r="I460"/>
  <c r="I458"/>
  <c r="I454"/>
  <c r="I452"/>
  <c r="I449"/>
  <c r="I444" s="1"/>
  <c r="I447"/>
  <c r="I445"/>
  <c r="I442"/>
  <c r="I441" s="1"/>
  <c r="I438"/>
  <c r="I437" s="1"/>
  <c r="I434"/>
  <c r="I433"/>
  <c r="I431"/>
  <c r="I430" s="1"/>
  <c r="I428"/>
  <c r="I427" s="1"/>
  <c r="I424"/>
  <c r="I423"/>
  <c r="I421"/>
  <c r="I420" s="1"/>
  <c r="I418"/>
  <c r="I417"/>
  <c r="I415"/>
  <c r="I409"/>
  <c r="I408" s="1"/>
  <c r="I405"/>
  <c r="I404"/>
  <c r="I403" s="1"/>
  <c r="I397"/>
  <c r="I396" s="1"/>
  <c r="I393"/>
  <c r="I392" s="1"/>
  <c r="I387"/>
  <c r="I386"/>
  <c r="I385" s="1"/>
  <c r="I382"/>
  <c r="I381" s="1"/>
  <c r="I380" s="1"/>
  <c r="I377"/>
  <c r="I376"/>
  <c r="I374"/>
  <c r="I373" s="1"/>
  <c r="I370"/>
  <c r="I369" s="1"/>
  <c r="I366"/>
  <c r="I364"/>
  <c r="I362"/>
  <c r="I360"/>
  <c r="I358"/>
  <c r="I356"/>
  <c r="I354"/>
  <c r="I352"/>
  <c r="I350"/>
  <c r="I348"/>
  <c r="I346"/>
  <c r="I343"/>
  <c r="I340"/>
  <c r="I339" s="1"/>
  <c r="I337"/>
  <c r="I336" s="1"/>
  <c r="I334"/>
  <c r="I333"/>
  <c r="I330"/>
  <c r="I329" s="1"/>
  <c r="I326"/>
  <c r="I325" s="1"/>
  <c r="I315"/>
  <c r="I314"/>
  <c r="I313" s="1"/>
  <c r="I311"/>
  <c r="I309"/>
  <c r="I308"/>
  <c r="I306"/>
  <c r="I305" s="1"/>
  <c r="I301"/>
  <c r="I299"/>
  <c r="I297"/>
  <c r="I293"/>
  <c r="I292" s="1"/>
  <c r="I289"/>
  <c r="I287"/>
  <c r="I284"/>
  <c r="I282"/>
  <c r="I278" s="1"/>
  <c r="I277" s="1"/>
  <c r="I279"/>
  <c r="I275"/>
  <c r="I274"/>
  <c r="I272"/>
  <c r="I271" s="1"/>
  <c r="I267"/>
  <c r="I265"/>
  <c r="I264" s="1"/>
  <c r="I262"/>
  <c r="I261" s="1"/>
  <c r="I256"/>
  <c r="I255" s="1"/>
  <c r="I251"/>
  <c r="I250"/>
  <c r="I247"/>
  <c r="I246" s="1"/>
  <c r="I242"/>
  <c r="I241" s="1"/>
  <c r="I239"/>
  <c r="I238" s="1"/>
  <c r="I236"/>
  <c r="I235" s="1"/>
  <c r="I232"/>
  <c r="I231" s="1"/>
  <c r="I228"/>
  <c r="I226"/>
  <c r="I224"/>
  <c r="I222"/>
  <c r="I221" s="1"/>
  <c r="I218"/>
  <c r="I217" s="1"/>
  <c r="I213"/>
  <c r="I212" s="1"/>
  <c r="I209"/>
  <c r="I208"/>
  <c r="I206"/>
  <c r="I204"/>
  <c r="I202"/>
  <c r="I200"/>
  <c r="I198"/>
  <c r="I194"/>
  <c r="I193" s="1"/>
  <c r="I191"/>
  <c r="I189"/>
  <c r="I187"/>
  <c r="I183"/>
  <c r="I182"/>
  <c r="I180"/>
  <c r="I175" s="1"/>
  <c r="I178"/>
  <c r="I176"/>
  <c r="I171"/>
  <c r="I170" s="1"/>
  <c r="I169" s="1"/>
  <c r="I167"/>
  <c r="I166"/>
  <c r="I165"/>
  <c r="I163"/>
  <c r="I162" s="1"/>
  <c r="I160"/>
  <c r="I159"/>
  <c r="I156"/>
  <c r="I155" s="1"/>
  <c r="I154" s="1"/>
  <c r="I152"/>
  <c r="I151" s="1"/>
  <c r="I148"/>
  <c r="I147" s="1"/>
  <c r="I145"/>
  <c r="I144" s="1"/>
  <c r="I141"/>
  <c r="I140" s="1"/>
  <c r="I136"/>
  <c r="I135" s="1"/>
  <c r="I131"/>
  <c r="I128"/>
  <c r="I127" s="1"/>
  <c r="I125"/>
  <c r="I124" s="1"/>
  <c r="I119"/>
  <c r="I118"/>
  <c r="I117" s="1"/>
  <c r="I115"/>
  <c r="I114" s="1"/>
  <c r="I112"/>
  <c r="I111" s="1"/>
  <c r="I108"/>
  <c r="I107" s="1"/>
  <c r="I102"/>
  <c r="I100"/>
  <c r="I98"/>
  <c r="I95"/>
  <c r="I93"/>
  <c r="I91"/>
  <c r="I89"/>
  <c r="I85"/>
  <c r="I83"/>
  <c r="I79"/>
  <c r="I78" s="1"/>
  <c r="I76"/>
  <c r="I74"/>
  <c r="I72"/>
  <c r="I70"/>
  <c r="I68"/>
  <c r="I66"/>
  <c r="I64"/>
  <c r="I62"/>
  <c r="I60"/>
  <c r="I56"/>
  <c r="I55" s="1"/>
  <c r="I53"/>
  <c r="I51"/>
  <c r="I49"/>
  <c r="I47"/>
  <c r="I45"/>
  <c r="I43"/>
  <c r="I41"/>
  <c r="I39"/>
  <c r="I37"/>
  <c r="I33"/>
  <c r="I30"/>
  <c r="I28"/>
  <c r="I26"/>
  <c r="I24"/>
  <c r="I19" s="1"/>
  <c r="I22"/>
  <c r="I20"/>
  <c r="J268"/>
  <c r="L268" s="1"/>
  <c r="N268" s="1"/>
  <c r="P268" s="1"/>
  <c r="R268" s="1"/>
  <c r="W267"/>
  <c r="Y267" s="1"/>
  <c r="V267"/>
  <c r="U267"/>
  <c r="U268"/>
  <c r="W268" s="1"/>
  <c r="Y268" s="1"/>
  <c r="AA268" s="1"/>
  <c r="AC268" s="1"/>
  <c r="AE268" s="1"/>
  <c r="G267"/>
  <c r="G264" s="1"/>
  <c r="F267"/>
  <c r="H267" s="1"/>
  <c r="J267" s="1"/>
  <c r="L267" s="1"/>
  <c r="N267" s="1"/>
  <c r="P267" s="1"/>
  <c r="F268"/>
  <c r="H268" s="1"/>
  <c r="V53"/>
  <c r="W53" s="1"/>
  <c r="U53"/>
  <c r="U54"/>
  <c r="W54" s="1"/>
  <c r="Y54" s="1"/>
  <c r="AA54" s="1"/>
  <c r="AC54" s="1"/>
  <c r="AE54" s="1"/>
  <c r="G53"/>
  <c r="H53" s="1"/>
  <c r="F53"/>
  <c r="F54"/>
  <c r="H54" s="1"/>
  <c r="J54" s="1"/>
  <c r="L54" s="1"/>
  <c r="N54" s="1"/>
  <c r="P54" s="1"/>
  <c r="R54" s="1"/>
  <c r="G86"/>
  <c r="W86"/>
  <c r="Y86" s="1"/>
  <c r="AA86" s="1"/>
  <c r="AC86" s="1"/>
  <c r="AE86" s="1"/>
  <c r="V85"/>
  <c r="U85"/>
  <c r="W85" s="1"/>
  <c r="Y85" s="1"/>
  <c r="U86"/>
  <c r="F85"/>
  <c r="F86"/>
  <c r="W57"/>
  <c r="Y57" s="1"/>
  <c r="AA57" s="1"/>
  <c r="AC57" s="1"/>
  <c r="AE57" s="1"/>
  <c r="V56"/>
  <c r="V55" s="1"/>
  <c r="W55" s="1"/>
  <c r="H57"/>
  <c r="J57" s="1"/>
  <c r="L57" s="1"/>
  <c r="N57" s="1"/>
  <c r="P57" s="1"/>
  <c r="R57" s="1"/>
  <c r="G56"/>
  <c r="G55" s="1"/>
  <c r="H55" s="1"/>
  <c r="V497"/>
  <c r="V496" s="1"/>
  <c r="V493"/>
  <c r="V491"/>
  <c r="V489"/>
  <c r="V486"/>
  <c r="V484"/>
  <c r="V480"/>
  <c r="V476"/>
  <c r="V474"/>
  <c r="V472"/>
  <c r="V467"/>
  <c r="V465"/>
  <c r="V463"/>
  <c r="V460"/>
  <c r="V458"/>
  <c r="V454"/>
  <c r="V452"/>
  <c r="V449"/>
  <c r="V447"/>
  <c r="V445"/>
  <c r="V442"/>
  <c r="V441" s="1"/>
  <c r="V438"/>
  <c r="V434"/>
  <c r="V431"/>
  <c r="V430" s="1"/>
  <c r="V428"/>
  <c r="V427" s="1"/>
  <c r="V424"/>
  <c r="V423"/>
  <c r="V421"/>
  <c r="V420" s="1"/>
  <c r="V418"/>
  <c r="V417"/>
  <c r="V415"/>
  <c r="V414" s="1"/>
  <c r="V409"/>
  <c r="V408" s="1"/>
  <c r="V405"/>
  <c r="V397"/>
  <c r="V396" s="1"/>
  <c r="V393"/>
  <c r="V392" s="1"/>
  <c r="V391" s="1"/>
  <c r="V387"/>
  <c r="V386"/>
  <c r="V385"/>
  <c r="V382"/>
  <c r="V381" s="1"/>
  <c r="V380" s="1"/>
  <c r="V379" s="1"/>
  <c r="V377"/>
  <c r="V376" s="1"/>
  <c r="V374"/>
  <c r="V373" s="1"/>
  <c r="V370"/>
  <c r="V369"/>
  <c r="V368" s="1"/>
  <c r="V366"/>
  <c r="V364"/>
  <c r="V362"/>
  <c r="V360"/>
  <c r="V358"/>
  <c r="V356"/>
  <c r="V354"/>
  <c r="V352"/>
  <c r="V350"/>
  <c r="V348"/>
  <c r="V346"/>
  <c r="V343"/>
  <c r="V340"/>
  <c r="V339"/>
  <c r="V337"/>
  <c r="V336" s="1"/>
  <c r="V334"/>
  <c r="V333" s="1"/>
  <c r="V330"/>
  <c r="V329"/>
  <c r="V328"/>
  <c r="V326"/>
  <c r="V325" s="1"/>
  <c r="V315"/>
  <c r="V311"/>
  <c r="V309"/>
  <c r="V308" s="1"/>
  <c r="V306"/>
  <c r="V305" s="1"/>
  <c r="V301"/>
  <c r="V299"/>
  <c r="V297"/>
  <c r="V293"/>
  <c r="V289"/>
  <c r="V287"/>
  <c r="V284"/>
  <c r="V282"/>
  <c r="V279"/>
  <c r="V275"/>
  <c r="V274"/>
  <c r="V272"/>
  <c r="V265"/>
  <c r="V264" s="1"/>
  <c r="V262"/>
  <c r="V261" s="1"/>
  <c r="V256"/>
  <c r="V251"/>
  <c r="V250" s="1"/>
  <c r="V247"/>
  <c r="V246" s="1"/>
  <c r="V242"/>
  <c r="V241" s="1"/>
  <c r="V239"/>
  <c r="V238" s="1"/>
  <c r="V236"/>
  <c r="V232"/>
  <c r="V228"/>
  <c r="V226"/>
  <c r="V224"/>
  <c r="V222"/>
  <c r="V221" s="1"/>
  <c r="V218"/>
  <c r="V217" s="1"/>
  <c r="V213"/>
  <c r="V212" s="1"/>
  <c r="V209"/>
  <c r="V208"/>
  <c r="V206"/>
  <c r="V204"/>
  <c r="V202"/>
  <c r="V200"/>
  <c r="V198"/>
  <c r="V194"/>
  <c r="V193" s="1"/>
  <c r="V191"/>
  <c r="V189"/>
  <c r="V187"/>
  <c r="V183"/>
  <c r="V182"/>
  <c r="V180"/>
  <c r="V178"/>
  <c r="V176"/>
  <c r="V171"/>
  <c r="V170" s="1"/>
  <c r="V169" s="1"/>
  <c r="V167"/>
  <c r="V166" s="1"/>
  <c r="V163"/>
  <c r="V162" s="1"/>
  <c r="V160"/>
  <c r="V159" s="1"/>
  <c r="V158" s="1"/>
  <c r="V156"/>
  <c r="V155" s="1"/>
  <c r="V152"/>
  <c r="V148"/>
  <c r="V145"/>
  <c r="V144"/>
  <c r="V141"/>
  <c r="V140" s="1"/>
  <c r="V136"/>
  <c r="V131"/>
  <c r="V130" s="1"/>
  <c r="V128"/>
  <c r="V127" s="1"/>
  <c r="V125"/>
  <c r="V124" s="1"/>
  <c r="V119"/>
  <c r="V118" s="1"/>
  <c r="V117" s="1"/>
  <c r="V115"/>
  <c r="V114"/>
  <c r="V112"/>
  <c r="V108"/>
  <c r="V107"/>
  <c r="V102"/>
  <c r="V100"/>
  <c r="V98"/>
  <c r="V95"/>
  <c r="V93"/>
  <c r="V91"/>
  <c r="V88" s="1"/>
  <c r="V87" s="1"/>
  <c r="V89"/>
  <c r="V83"/>
  <c r="V82" s="1"/>
  <c r="V79"/>
  <c r="V78" s="1"/>
  <c r="V76"/>
  <c r="V74"/>
  <c r="V72"/>
  <c r="V70"/>
  <c r="V68"/>
  <c r="V66"/>
  <c r="V64"/>
  <c r="V62"/>
  <c r="V60"/>
  <c r="V51"/>
  <c r="V49"/>
  <c r="V47"/>
  <c r="V45"/>
  <c r="V43"/>
  <c r="V41"/>
  <c r="V39"/>
  <c r="V37"/>
  <c r="V33"/>
  <c r="V32"/>
  <c r="V30"/>
  <c r="V28"/>
  <c r="V26"/>
  <c r="V24"/>
  <c r="V22"/>
  <c r="V20"/>
  <c r="W349"/>
  <c r="Y349" s="1"/>
  <c r="AA349" s="1"/>
  <c r="AC349" s="1"/>
  <c r="AE349" s="1"/>
  <c r="W353"/>
  <c r="Y353" s="1"/>
  <c r="AA353" s="1"/>
  <c r="AC353" s="1"/>
  <c r="AE353" s="1"/>
  <c r="W357"/>
  <c r="Y357" s="1"/>
  <c r="AA357" s="1"/>
  <c r="AC357" s="1"/>
  <c r="AE357" s="1"/>
  <c r="W361"/>
  <c r="Y361" s="1"/>
  <c r="G497"/>
  <c r="G496" s="1"/>
  <c r="G493"/>
  <c r="G491"/>
  <c r="G489"/>
  <c r="G486"/>
  <c r="G484"/>
  <c r="G480"/>
  <c r="G476"/>
  <c r="G474"/>
  <c r="G472"/>
  <c r="G467"/>
  <c r="G465"/>
  <c r="G463"/>
  <c r="G460"/>
  <c r="G458"/>
  <c r="G454"/>
  <c r="G452"/>
  <c r="G449"/>
  <c r="G447"/>
  <c r="G445"/>
  <c r="G442"/>
  <c r="G441" s="1"/>
  <c r="G438"/>
  <c r="G437" s="1"/>
  <c r="G434"/>
  <c r="G433" s="1"/>
  <c r="G431"/>
  <c r="G430" s="1"/>
  <c r="G428"/>
  <c r="G424"/>
  <c r="G423"/>
  <c r="G421"/>
  <c r="G418"/>
  <c r="G417" s="1"/>
  <c r="G415"/>
  <c r="G414" s="1"/>
  <c r="G409"/>
  <c r="G405"/>
  <c r="G397"/>
  <c r="G393"/>
  <c r="G392"/>
  <c r="G387"/>
  <c r="G386" s="1"/>
  <c r="G385" s="1"/>
  <c r="G382"/>
  <c r="G381" s="1"/>
  <c r="G380" s="1"/>
  <c r="G377"/>
  <c r="G376"/>
  <c r="G374"/>
  <c r="G370"/>
  <c r="G369"/>
  <c r="G366"/>
  <c r="G364"/>
  <c r="G362"/>
  <c r="G360"/>
  <c r="G358"/>
  <c r="G356"/>
  <c r="G354"/>
  <c r="G352"/>
  <c r="G350"/>
  <c r="G348"/>
  <c r="G346"/>
  <c r="G343"/>
  <c r="G340"/>
  <c r="G339"/>
  <c r="G337"/>
  <c r="G336" s="1"/>
  <c r="G334"/>
  <c r="G333"/>
  <c r="G330"/>
  <c r="G329" s="1"/>
  <c r="G328" s="1"/>
  <c r="G326"/>
  <c r="G315"/>
  <c r="G314" s="1"/>
  <c r="G311"/>
  <c r="G309"/>
  <c r="G306"/>
  <c r="G305"/>
  <c r="G301"/>
  <c r="G299"/>
  <c r="G297"/>
  <c r="G293"/>
  <c r="G292" s="1"/>
  <c r="G289"/>
  <c r="G287"/>
  <c r="G284"/>
  <c r="G282"/>
  <c r="G279"/>
  <c r="G275"/>
  <c r="G274"/>
  <c r="G272"/>
  <c r="G271" s="1"/>
  <c r="G265"/>
  <c r="G262"/>
  <c r="G261" s="1"/>
  <c r="G256"/>
  <c r="G255" s="1"/>
  <c r="G251"/>
  <c r="G250" s="1"/>
  <c r="G247"/>
  <c r="H243"/>
  <c r="J243" s="1"/>
  <c r="L243" s="1"/>
  <c r="N243" s="1"/>
  <c r="P243" s="1"/>
  <c r="R243" s="1"/>
  <c r="G239"/>
  <c r="G236"/>
  <c r="G235"/>
  <c r="G232"/>
  <c r="G231" s="1"/>
  <c r="G228"/>
  <c r="G226"/>
  <c r="G224"/>
  <c r="G222"/>
  <c r="G221" s="1"/>
  <c r="G220" s="1"/>
  <c r="G218"/>
  <c r="G217" s="1"/>
  <c r="G213"/>
  <c r="G212" s="1"/>
  <c r="G209"/>
  <c r="G208" s="1"/>
  <c r="G206"/>
  <c r="G204"/>
  <c r="G202"/>
  <c r="G200"/>
  <c r="G197" s="1"/>
  <c r="G198"/>
  <c r="G194"/>
  <c r="G193" s="1"/>
  <c r="G191"/>
  <c r="G189"/>
  <c r="G187"/>
  <c r="G183"/>
  <c r="G180"/>
  <c r="G178"/>
  <c r="G176"/>
  <c r="G171"/>
  <c r="G167"/>
  <c r="G166"/>
  <c r="G165" s="1"/>
  <c r="G163"/>
  <c r="G162" s="1"/>
  <c r="G160"/>
  <c r="G159" s="1"/>
  <c r="G156"/>
  <c r="G155"/>
  <c r="G152"/>
  <c r="G151" s="1"/>
  <c r="G148"/>
  <c r="G147" s="1"/>
  <c r="G145"/>
  <c r="G144"/>
  <c r="G143" s="1"/>
  <c r="G141"/>
  <c r="G140"/>
  <c r="G139"/>
  <c r="G136"/>
  <c r="G135" s="1"/>
  <c r="G131"/>
  <c r="G128"/>
  <c r="G127"/>
  <c r="G125"/>
  <c r="G124" s="1"/>
  <c r="G119"/>
  <c r="G115"/>
  <c r="G114"/>
  <c r="G112"/>
  <c r="G111" s="1"/>
  <c r="G108"/>
  <c r="G107" s="1"/>
  <c r="G102"/>
  <c r="G100"/>
  <c r="G98"/>
  <c r="G95"/>
  <c r="G93"/>
  <c r="G91"/>
  <c r="G89"/>
  <c r="G83"/>
  <c r="G79"/>
  <c r="G76"/>
  <c r="G74"/>
  <c r="G72"/>
  <c r="G70"/>
  <c r="G68"/>
  <c r="G66"/>
  <c r="G64"/>
  <c r="G62"/>
  <c r="G60"/>
  <c r="G51"/>
  <c r="G49"/>
  <c r="G47"/>
  <c r="G45"/>
  <c r="G43"/>
  <c r="G41"/>
  <c r="G39"/>
  <c r="G37"/>
  <c r="G33"/>
  <c r="G30"/>
  <c r="G28"/>
  <c r="G26"/>
  <c r="G24"/>
  <c r="G22"/>
  <c r="G20"/>
  <c r="G19" s="1"/>
  <c r="H312"/>
  <c r="J312" s="1"/>
  <c r="L312" s="1"/>
  <c r="N312" s="1"/>
  <c r="P312" s="1"/>
  <c r="R312" s="1"/>
  <c r="H348"/>
  <c r="J348" s="1"/>
  <c r="L348" s="1"/>
  <c r="N348" s="1"/>
  <c r="H352"/>
  <c r="H357"/>
  <c r="J357" s="1"/>
  <c r="L357" s="1"/>
  <c r="N357" s="1"/>
  <c r="P357" s="1"/>
  <c r="R357" s="1"/>
  <c r="H363"/>
  <c r="J363" s="1"/>
  <c r="L363" s="1"/>
  <c r="N363" s="1"/>
  <c r="P363" s="1"/>
  <c r="R363" s="1"/>
  <c r="H366"/>
  <c r="J366" s="1"/>
  <c r="H367"/>
  <c r="J367" s="1"/>
  <c r="L367" s="1"/>
  <c r="N367" s="1"/>
  <c r="P367" s="1"/>
  <c r="R367" s="1"/>
  <c r="U367"/>
  <c r="W367" s="1"/>
  <c r="Y367" s="1"/>
  <c r="AA367" s="1"/>
  <c r="AC367" s="1"/>
  <c r="AE367" s="1"/>
  <c r="T366"/>
  <c r="U366" s="1"/>
  <c r="W366" s="1"/>
  <c r="Y366" s="1"/>
  <c r="F367"/>
  <c r="E366"/>
  <c r="F366" s="1"/>
  <c r="U364"/>
  <c r="W364" s="1"/>
  <c r="Y364" s="1"/>
  <c r="AA364" s="1"/>
  <c r="AC364" s="1"/>
  <c r="AE364" s="1"/>
  <c r="U365"/>
  <c r="W365" s="1"/>
  <c r="Y365" s="1"/>
  <c r="AA365" s="1"/>
  <c r="AC365" s="1"/>
  <c r="AE365" s="1"/>
  <c r="T364"/>
  <c r="F364"/>
  <c r="F365"/>
  <c r="H365" s="1"/>
  <c r="J365" s="1"/>
  <c r="L365" s="1"/>
  <c r="N365" s="1"/>
  <c r="P365" s="1"/>
  <c r="R365" s="1"/>
  <c r="E364"/>
  <c r="U363"/>
  <c r="W363" s="1"/>
  <c r="Y363" s="1"/>
  <c r="AA363" s="1"/>
  <c r="AC363" s="1"/>
  <c r="AE363" s="1"/>
  <c r="T362"/>
  <c r="U362" s="1"/>
  <c r="F363"/>
  <c r="E362"/>
  <c r="F362" s="1"/>
  <c r="U360"/>
  <c r="W360" s="1"/>
  <c r="U361"/>
  <c r="T360"/>
  <c r="F360"/>
  <c r="H360" s="1"/>
  <c r="F361"/>
  <c r="H361" s="1"/>
  <c r="J361" s="1"/>
  <c r="L361" s="1"/>
  <c r="N361" s="1"/>
  <c r="P361" s="1"/>
  <c r="R361" s="1"/>
  <c r="E360"/>
  <c r="U359"/>
  <c r="W359" s="1"/>
  <c r="Y359" s="1"/>
  <c r="AA359" s="1"/>
  <c r="AC359" s="1"/>
  <c r="AE359" s="1"/>
  <c r="T358"/>
  <c r="U358" s="1"/>
  <c r="W358" s="1"/>
  <c r="Y358" s="1"/>
  <c r="F359"/>
  <c r="H359" s="1"/>
  <c r="J359" s="1"/>
  <c r="L359" s="1"/>
  <c r="N359" s="1"/>
  <c r="P359" s="1"/>
  <c r="R359" s="1"/>
  <c r="E358"/>
  <c r="F358" s="1"/>
  <c r="H358" s="1"/>
  <c r="J358" s="1"/>
  <c r="U356"/>
  <c r="W356" s="1"/>
  <c r="Y356" s="1"/>
  <c r="AA356" s="1"/>
  <c r="AC356" s="1"/>
  <c r="U357"/>
  <c r="T356"/>
  <c r="F356"/>
  <c r="F357"/>
  <c r="E356"/>
  <c r="U355"/>
  <c r="W355" s="1"/>
  <c r="Y355" s="1"/>
  <c r="AA355" s="1"/>
  <c r="AC355" s="1"/>
  <c r="AE355" s="1"/>
  <c r="T354"/>
  <c r="U354" s="1"/>
  <c r="F355"/>
  <c r="H355" s="1"/>
  <c r="J355" s="1"/>
  <c r="L355" s="1"/>
  <c r="N355" s="1"/>
  <c r="P355" s="1"/>
  <c r="R355" s="1"/>
  <c r="E354"/>
  <c r="F354" s="1"/>
  <c r="U352"/>
  <c r="W352" s="1"/>
  <c r="U353"/>
  <c r="T352"/>
  <c r="F352"/>
  <c r="F353"/>
  <c r="H353" s="1"/>
  <c r="J353" s="1"/>
  <c r="L353" s="1"/>
  <c r="N353" s="1"/>
  <c r="P353" s="1"/>
  <c r="R353" s="1"/>
  <c r="E352"/>
  <c r="U351"/>
  <c r="W351" s="1"/>
  <c r="Y351" s="1"/>
  <c r="AA351" s="1"/>
  <c r="AC351" s="1"/>
  <c r="AE351" s="1"/>
  <c r="T350"/>
  <c r="U350" s="1"/>
  <c r="W350" s="1"/>
  <c r="Y350" s="1"/>
  <c r="F351"/>
  <c r="H351" s="1"/>
  <c r="J351" s="1"/>
  <c r="L351" s="1"/>
  <c r="N351" s="1"/>
  <c r="P351" s="1"/>
  <c r="R351" s="1"/>
  <c r="E350"/>
  <c r="F350" s="1"/>
  <c r="H350" s="1"/>
  <c r="J350" s="1"/>
  <c r="U348"/>
  <c r="W348" s="1"/>
  <c r="Y348" s="1"/>
  <c r="AA348" s="1"/>
  <c r="AC348" s="1"/>
  <c r="U349"/>
  <c r="T348"/>
  <c r="F348"/>
  <c r="F349"/>
  <c r="H349" s="1"/>
  <c r="J349" s="1"/>
  <c r="L349" s="1"/>
  <c r="N349" s="1"/>
  <c r="P349" s="1"/>
  <c r="R349" s="1"/>
  <c r="E348"/>
  <c r="E243"/>
  <c r="E242" s="1"/>
  <c r="E241" s="1"/>
  <c r="F241" s="1"/>
  <c r="U290"/>
  <c r="W290" s="1"/>
  <c r="Y290" s="1"/>
  <c r="AA290" s="1"/>
  <c r="AC290" s="1"/>
  <c r="AE290" s="1"/>
  <c r="T289"/>
  <c r="U289" s="1"/>
  <c r="F289"/>
  <c r="H289" s="1"/>
  <c r="J289" s="1"/>
  <c r="L289" s="1"/>
  <c r="F290"/>
  <c r="H290" s="1"/>
  <c r="J290" s="1"/>
  <c r="L290" s="1"/>
  <c r="N290" s="1"/>
  <c r="P290" s="1"/>
  <c r="R290" s="1"/>
  <c r="E289"/>
  <c r="U51"/>
  <c r="U52"/>
  <c r="W52" s="1"/>
  <c r="Y52" s="1"/>
  <c r="AA52" s="1"/>
  <c r="AC52" s="1"/>
  <c r="AE52" s="1"/>
  <c r="T51"/>
  <c r="F52"/>
  <c r="H52" s="1"/>
  <c r="J52" s="1"/>
  <c r="L52" s="1"/>
  <c r="N52" s="1"/>
  <c r="P52" s="1"/>
  <c r="R52" s="1"/>
  <c r="E51"/>
  <c r="F51" s="1"/>
  <c r="U242"/>
  <c r="W242" s="1"/>
  <c r="Y242" s="1"/>
  <c r="AA242" s="1"/>
  <c r="AC242" s="1"/>
  <c r="AE242" s="1"/>
  <c r="U243"/>
  <c r="W243" s="1"/>
  <c r="Y243" s="1"/>
  <c r="AA243" s="1"/>
  <c r="AC243" s="1"/>
  <c r="AE243" s="1"/>
  <c r="T242"/>
  <c r="T241" s="1"/>
  <c r="U241" s="1"/>
  <c r="F243"/>
  <c r="U312"/>
  <c r="W312" s="1"/>
  <c r="Y312" s="1"/>
  <c r="AA312" s="1"/>
  <c r="AC312" s="1"/>
  <c r="AE312" s="1"/>
  <c r="T311"/>
  <c r="U311" s="1"/>
  <c r="W311" s="1"/>
  <c r="Y311" s="1"/>
  <c r="AA311" s="1"/>
  <c r="F311"/>
  <c r="H311" s="1"/>
  <c r="J311" s="1"/>
  <c r="L311" s="1"/>
  <c r="F312"/>
  <c r="E311"/>
  <c r="T309"/>
  <c r="U309" s="1"/>
  <c r="E309"/>
  <c r="F309" s="1"/>
  <c r="U310"/>
  <c r="W310" s="1"/>
  <c r="Y310" s="1"/>
  <c r="AA310" s="1"/>
  <c r="AC310" s="1"/>
  <c r="AE310" s="1"/>
  <c r="F310"/>
  <c r="H310" s="1"/>
  <c r="J310" s="1"/>
  <c r="L310" s="1"/>
  <c r="N310" s="1"/>
  <c r="P310" s="1"/>
  <c r="R310" s="1"/>
  <c r="E308" l="1"/>
  <c r="F308" s="1"/>
  <c r="H356"/>
  <c r="J356" s="1"/>
  <c r="L356" s="1"/>
  <c r="N356" s="1"/>
  <c r="H364"/>
  <c r="J364" s="1"/>
  <c r="L364" s="1"/>
  <c r="N364" s="1"/>
  <c r="G36"/>
  <c r="G59"/>
  <c r="I372"/>
  <c r="V175"/>
  <c r="I395"/>
  <c r="T308"/>
  <c r="U308" s="1"/>
  <c r="W308" s="1"/>
  <c r="V36"/>
  <c r="Y289"/>
  <c r="AA289" s="1"/>
  <c r="AC289" s="1"/>
  <c r="AE289" s="1"/>
  <c r="H86"/>
  <c r="J86" s="1"/>
  <c r="L86" s="1"/>
  <c r="N86" s="1"/>
  <c r="P86" s="1"/>
  <c r="R86" s="1"/>
  <c r="G85"/>
  <c r="H85" s="1"/>
  <c r="G175"/>
  <c r="W241"/>
  <c r="Y241" s="1"/>
  <c r="I88"/>
  <c r="I87" s="1"/>
  <c r="Y53"/>
  <c r="AA53" s="1"/>
  <c r="AC53" s="1"/>
  <c r="AE53" s="1"/>
  <c r="Y352"/>
  <c r="AA352" s="1"/>
  <c r="AC352" s="1"/>
  <c r="AE352" s="1"/>
  <c r="Y360"/>
  <c r="AA360" s="1"/>
  <c r="AC360" s="1"/>
  <c r="AE360" s="1"/>
  <c r="H51"/>
  <c r="J51" s="1"/>
  <c r="L51" s="1"/>
  <c r="N51" s="1"/>
  <c r="P51" s="1"/>
  <c r="H354"/>
  <c r="J354" s="1"/>
  <c r="L354" s="1"/>
  <c r="N354" s="1"/>
  <c r="P354" s="1"/>
  <c r="R354" s="1"/>
  <c r="H362"/>
  <c r="J362" s="1"/>
  <c r="L362" s="1"/>
  <c r="N362" s="1"/>
  <c r="P362" s="1"/>
  <c r="R362" s="1"/>
  <c r="V19"/>
  <c r="V59"/>
  <c r="V197"/>
  <c r="V444"/>
  <c r="I59"/>
  <c r="I197"/>
  <c r="I457"/>
  <c r="X59"/>
  <c r="X58" s="1"/>
  <c r="X457"/>
  <c r="X88"/>
  <c r="Y303"/>
  <c r="AA303" s="1"/>
  <c r="AC303" s="1"/>
  <c r="AE303" s="1"/>
  <c r="X264"/>
  <c r="K36"/>
  <c r="L55"/>
  <c r="N55" s="1"/>
  <c r="L85"/>
  <c r="N85" s="1"/>
  <c r="K143"/>
  <c r="Z106"/>
  <c r="H309"/>
  <c r="J309" s="1"/>
  <c r="L309" s="1"/>
  <c r="N309" s="1"/>
  <c r="P309" s="1"/>
  <c r="R309" s="1"/>
  <c r="G342"/>
  <c r="G457"/>
  <c r="W51"/>
  <c r="Y51" s="1"/>
  <c r="AA51" s="1"/>
  <c r="AC51" s="1"/>
  <c r="AE51" s="1"/>
  <c r="W289"/>
  <c r="V296"/>
  <c r="J55"/>
  <c r="J85"/>
  <c r="X444"/>
  <c r="J303"/>
  <c r="L303" s="1"/>
  <c r="N303" s="1"/>
  <c r="P303" s="1"/>
  <c r="R303" s="1"/>
  <c r="Y400"/>
  <c r="K296"/>
  <c r="AC311"/>
  <c r="AE311" s="1"/>
  <c r="AB308"/>
  <c r="W354"/>
  <c r="Y354" s="1"/>
  <c r="AA354" s="1"/>
  <c r="AC354" s="1"/>
  <c r="AE354" s="1"/>
  <c r="W362"/>
  <c r="Y362" s="1"/>
  <c r="AA362" s="1"/>
  <c r="AC362" s="1"/>
  <c r="AE362" s="1"/>
  <c r="I36"/>
  <c r="J53"/>
  <c r="L53" s="1"/>
  <c r="N53" s="1"/>
  <c r="P53" s="1"/>
  <c r="R53" s="1"/>
  <c r="I342"/>
  <c r="J352"/>
  <c r="L352" s="1"/>
  <c r="N352" s="1"/>
  <c r="P352" s="1"/>
  <c r="R352" s="1"/>
  <c r="J360"/>
  <c r="L360" s="1"/>
  <c r="N360" s="1"/>
  <c r="P360" s="1"/>
  <c r="R360" s="1"/>
  <c r="Y55"/>
  <c r="X197"/>
  <c r="X196" s="1"/>
  <c r="L350"/>
  <c r="N350" s="1"/>
  <c r="P350" s="1"/>
  <c r="L358"/>
  <c r="N358" s="1"/>
  <c r="P358" s="1"/>
  <c r="L366"/>
  <c r="N366" s="1"/>
  <c r="P366" s="1"/>
  <c r="R366" s="1"/>
  <c r="L400"/>
  <c r="N400" s="1"/>
  <c r="K175"/>
  <c r="K186"/>
  <c r="K197"/>
  <c r="K278"/>
  <c r="Z59"/>
  <c r="AA85"/>
  <c r="AC85" s="1"/>
  <c r="AE85" s="1"/>
  <c r="AA104"/>
  <c r="AC104" s="1"/>
  <c r="AE104" s="1"/>
  <c r="Z175"/>
  <c r="Z186"/>
  <c r="Z197"/>
  <c r="AA241"/>
  <c r="AC241" s="1"/>
  <c r="AE241" s="1"/>
  <c r="AA350"/>
  <c r="AC350" s="1"/>
  <c r="AE350" s="1"/>
  <c r="AA358"/>
  <c r="AC358" s="1"/>
  <c r="AE358" s="1"/>
  <c r="AA366"/>
  <c r="AC366" s="1"/>
  <c r="AE366" s="1"/>
  <c r="AA399"/>
  <c r="M260"/>
  <c r="M426"/>
  <c r="AC399"/>
  <c r="AE399" s="1"/>
  <c r="K444"/>
  <c r="Z19"/>
  <c r="AA55"/>
  <c r="AC55" s="1"/>
  <c r="AE55" s="1"/>
  <c r="Z82"/>
  <c r="M197"/>
  <c r="AB260"/>
  <c r="AB395"/>
  <c r="Z36"/>
  <c r="Z35" s="1"/>
  <c r="M175"/>
  <c r="M174" s="1"/>
  <c r="M245"/>
  <c r="M59"/>
  <c r="M58" s="1"/>
  <c r="M88"/>
  <c r="M221"/>
  <c r="M220" s="1"/>
  <c r="M308"/>
  <c r="AB59"/>
  <c r="AB88"/>
  <c r="AB87" s="1"/>
  <c r="AB221"/>
  <c r="AB220" s="1"/>
  <c r="AD158"/>
  <c r="AD372"/>
  <c r="AD426"/>
  <c r="M395"/>
  <c r="AB245"/>
  <c r="AB244" s="1"/>
  <c r="AB426"/>
  <c r="AD234"/>
  <c r="M36"/>
  <c r="M35" s="1"/>
  <c r="M82"/>
  <c r="M186"/>
  <c r="N289"/>
  <c r="P289" s="1"/>
  <c r="R289" s="1"/>
  <c r="AB82"/>
  <c r="AB342"/>
  <c r="AB457"/>
  <c r="AD245"/>
  <c r="AD244" s="1"/>
  <c r="AD260"/>
  <c r="Q221"/>
  <c r="AD59"/>
  <c r="AD58" s="1"/>
  <c r="AD88"/>
  <c r="AD221"/>
  <c r="AE348"/>
  <c r="AE356"/>
  <c r="AD395"/>
  <c r="O457"/>
  <c r="Q186"/>
  <c r="R311"/>
  <c r="R350"/>
  <c r="R358"/>
  <c r="AD197"/>
  <c r="AD278"/>
  <c r="O59"/>
  <c r="P85"/>
  <c r="R85" s="1"/>
  <c r="P348"/>
  <c r="P356"/>
  <c r="P364"/>
  <c r="R51"/>
  <c r="Q245"/>
  <c r="Q244" s="1"/>
  <c r="R267"/>
  <c r="R348"/>
  <c r="R356"/>
  <c r="R364"/>
  <c r="AD440"/>
  <c r="O19"/>
  <c r="O36"/>
  <c r="O82"/>
  <c r="O197"/>
  <c r="O308"/>
  <c r="Q264"/>
  <c r="Q296"/>
  <c r="Q444"/>
  <c r="AD308"/>
  <c r="Q342"/>
  <c r="AD87"/>
  <c r="AD143"/>
  <c r="AD220"/>
  <c r="AD230"/>
  <c r="AD324"/>
  <c r="AD495"/>
  <c r="AD196"/>
  <c r="AD277"/>
  <c r="AD332"/>
  <c r="AD379"/>
  <c r="AD391"/>
  <c r="AD413"/>
  <c r="AD35"/>
  <c r="AD185"/>
  <c r="AD295"/>
  <c r="AD368"/>
  <c r="AD407"/>
  <c r="AD456"/>
  <c r="AD165"/>
  <c r="AD211"/>
  <c r="AD436"/>
  <c r="AD107"/>
  <c r="AD127"/>
  <c r="AD139"/>
  <c r="AD155"/>
  <c r="Q278"/>
  <c r="Q277" s="1"/>
  <c r="Q58"/>
  <c r="Q87"/>
  <c r="Q169"/>
  <c r="Q295"/>
  <c r="Q368"/>
  <c r="Q403"/>
  <c r="Q495"/>
  <c r="Q313"/>
  <c r="Q380"/>
  <c r="Q436"/>
  <c r="Q220"/>
  <c r="Q230"/>
  <c r="Q328"/>
  <c r="Q413"/>
  <c r="Q456"/>
  <c r="Q117"/>
  <c r="Q143"/>
  <c r="Q165"/>
  <c r="Q211"/>
  <c r="Q291"/>
  <c r="Q185"/>
  <c r="Q372"/>
  <c r="Q391"/>
  <c r="Q407"/>
  <c r="Q197"/>
  <c r="Q78"/>
  <c r="Q134"/>
  <c r="Q155"/>
  <c r="Q234"/>
  <c r="Q386"/>
  <c r="Q399"/>
  <c r="Q433"/>
  <c r="Q19"/>
  <c r="Q55"/>
  <c r="R55" s="1"/>
  <c r="Q159"/>
  <c r="Q175"/>
  <c r="Q271"/>
  <c r="Q339"/>
  <c r="Q107"/>
  <c r="Q127"/>
  <c r="Q139"/>
  <c r="Q427"/>
  <c r="O278"/>
  <c r="O277" s="1"/>
  <c r="O58"/>
  <c r="O234"/>
  <c r="O245"/>
  <c r="O230"/>
  <c r="O368"/>
  <c r="O385"/>
  <c r="O139"/>
  <c r="O150"/>
  <c r="O174"/>
  <c r="O185"/>
  <c r="O313"/>
  <c r="O332"/>
  <c r="O380"/>
  <c r="O436"/>
  <c r="O456"/>
  <c r="O169"/>
  <c r="O216"/>
  <c r="O328"/>
  <c r="O395"/>
  <c r="O106"/>
  <c r="O55"/>
  <c r="P55" s="1"/>
  <c r="O118"/>
  <c r="O143"/>
  <c r="O159"/>
  <c r="O208"/>
  <c r="O271"/>
  <c r="O292"/>
  <c r="O324"/>
  <c r="O427"/>
  <c r="P400"/>
  <c r="R400" s="1"/>
  <c r="O32"/>
  <c r="O88"/>
  <c r="O124"/>
  <c r="O212"/>
  <c r="O296"/>
  <c r="O392"/>
  <c r="O408"/>
  <c r="O420"/>
  <c r="O496"/>
  <c r="O220"/>
  <c r="O264"/>
  <c r="O376"/>
  <c r="O404"/>
  <c r="O444"/>
  <c r="AB278"/>
  <c r="AB277" s="1"/>
  <c r="M278"/>
  <c r="AB165"/>
  <c r="AB174"/>
  <c r="AB185"/>
  <c r="AB211"/>
  <c r="AB324"/>
  <c r="AB495"/>
  <c r="AB58"/>
  <c r="AB143"/>
  <c r="AB230"/>
  <c r="AB379"/>
  <c r="AB391"/>
  <c r="AB384" s="1"/>
  <c r="AB413"/>
  <c r="AB18"/>
  <c r="AB368"/>
  <c r="AB407"/>
  <c r="AB456"/>
  <c r="AB295"/>
  <c r="AB436"/>
  <c r="AB35"/>
  <c r="AB107"/>
  <c r="AB127"/>
  <c r="AB139"/>
  <c r="AB155"/>
  <c r="AB336"/>
  <c r="AB372"/>
  <c r="M87"/>
  <c r="M143"/>
  <c r="M230"/>
  <c r="M324"/>
  <c r="M495"/>
  <c r="M196"/>
  <c r="M244"/>
  <c r="M379"/>
  <c r="M391"/>
  <c r="M413"/>
  <c r="M185"/>
  <c r="M368"/>
  <c r="M407"/>
  <c r="M456"/>
  <c r="M165"/>
  <c r="M211"/>
  <c r="M384"/>
  <c r="M436"/>
  <c r="M18"/>
  <c r="N311"/>
  <c r="P311" s="1"/>
  <c r="M107"/>
  <c r="M127"/>
  <c r="M139"/>
  <c r="M155"/>
  <c r="M336"/>
  <c r="M372"/>
  <c r="M32"/>
  <c r="K277"/>
  <c r="Z230"/>
  <c r="Z385"/>
  <c r="Z495"/>
  <c r="Z139"/>
  <c r="Z150"/>
  <c r="Z174"/>
  <c r="Z185"/>
  <c r="Z313"/>
  <c r="Z134"/>
  <c r="Z158"/>
  <c r="Z169"/>
  <c r="Z216"/>
  <c r="Z395"/>
  <c r="Z413"/>
  <c r="Z245"/>
  <c r="Z403"/>
  <c r="Z440"/>
  <c r="Z58"/>
  <c r="Z196"/>
  <c r="Z291"/>
  <c r="Z391"/>
  <c r="Z407"/>
  <c r="AA400"/>
  <c r="AC400" s="1"/>
  <c r="AE400" s="1"/>
  <c r="Z118"/>
  <c r="Z143"/>
  <c r="Z208"/>
  <c r="Z220"/>
  <c r="Z238"/>
  <c r="Z329"/>
  <c r="Z376"/>
  <c r="Z427"/>
  <c r="Z433"/>
  <c r="Z444"/>
  <c r="Z32"/>
  <c r="Z88"/>
  <c r="Z124"/>
  <c r="Z212"/>
  <c r="Z333"/>
  <c r="Z369"/>
  <c r="Z437"/>
  <c r="Z457"/>
  <c r="Z264"/>
  <c r="Z305"/>
  <c r="Z381"/>
  <c r="K158"/>
  <c r="K216"/>
  <c r="K403"/>
  <c r="K58"/>
  <c r="K313"/>
  <c r="K35"/>
  <c r="K134"/>
  <c r="K230"/>
  <c r="K245"/>
  <c r="K413"/>
  <c r="K169"/>
  <c r="K385"/>
  <c r="K495"/>
  <c r="K139"/>
  <c r="K291"/>
  <c r="K117"/>
  <c r="K185"/>
  <c r="K391"/>
  <c r="K407"/>
  <c r="K19"/>
  <c r="K106"/>
  <c r="K182"/>
  <c r="K208"/>
  <c r="K220"/>
  <c r="K238"/>
  <c r="K264"/>
  <c r="K271"/>
  <c r="K305"/>
  <c r="K324"/>
  <c r="K376"/>
  <c r="K399"/>
  <c r="L56"/>
  <c r="N56" s="1"/>
  <c r="P56" s="1"/>
  <c r="R56" s="1"/>
  <c r="K32"/>
  <c r="K88"/>
  <c r="K124"/>
  <c r="K212"/>
  <c r="K333"/>
  <c r="K369"/>
  <c r="K437"/>
  <c r="K457"/>
  <c r="K329"/>
  <c r="K381"/>
  <c r="K433"/>
  <c r="X399"/>
  <c r="Y399" s="1"/>
  <c r="X139"/>
  <c r="X185"/>
  <c r="X291"/>
  <c r="X324"/>
  <c r="X413"/>
  <c r="X495"/>
  <c r="X123"/>
  <c r="X216"/>
  <c r="X277"/>
  <c r="X380"/>
  <c r="X117"/>
  <c r="X211"/>
  <c r="X403"/>
  <c r="X436"/>
  <c r="X456"/>
  <c r="X150"/>
  <c r="X35"/>
  <c r="X134"/>
  <c r="X407"/>
  <c r="X260"/>
  <c r="X328"/>
  <c r="X372"/>
  <c r="X440"/>
  <c r="X154"/>
  <c r="X159"/>
  <c r="X170"/>
  <c r="X182"/>
  <c r="X238"/>
  <c r="X250"/>
  <c r="X314"/>
  <c r="X396"/>
  <c r="X427"/>
  <c r="X111"/>
  <c r="X147"/>
  <c r="X231"/>
  <c r="X336"/>
  <c r="X175"/>
  <c r="X308"/>
  <c r="Y308" s="1"/>
  <c r="AA308" s="1"/>
  <c r="AC308" s="1"/>
  <c r="X368"/>
  <c r="I35"/>
  <c r="I220"/>
  <c r="I230"/>
  <c r="I324"/>
  <c r="I332"/>
  <c r="I379"/>
  <c r="I391"/>
  <c r="I143"/>
  <c r="I196"/>
  <c r="I216"/>
  <c r="I295"/>
  <c r="I368"/>
  <c r="I139"/>
  <c r="I211"/>
  <c r="I291"/>
  <c r="I440"/>
  <c r="I106"/>
  <c r="I134"/>
  <c r="I150"/>
  <c r="I234"/>
  <c r="I245"/>
  <c r="I260"/>
  <c r="I328"/>
  <c r="I407"/>
  <c r="I436"/>
  <c r="I456"/>
  <c r="I82"/>
  <c r="I32"/>
  <c r="I130"/>
  <c r="I158"/>
  <c r="I174"/>
  <c r="I186"/>
  <c r="I414"/>
  <c r="I426"/>
  <c r="G296"/>
  <c r="G82"/>
  <c r="V35"/>
  <c r="W56"/>
  <c r="Y56" s="1"/>
  <c r="AA56" s="1"/>
  <c r="AC56" s="1"/>
  <c r="AE56" s="1"/>
  <c r="G35"/>
  <c r="H56"/>
  <c r="J56" s="1"/>
  <c r="V58"/>
  <c r="V295"/>
  <c r="V440"/>
  <c r="V395"/>
  <c r="V123"/>
  <c r="V139"/>
  <c r="V413"/>
  <c r="V384"/>
  <c r="V18"/>
  <c r="V196"/>
  <c r="V216"/>
  <c r="V372"/>
  <c r="V495"/>
  <c r="V154"/>
  <c r="V165"/>
  <c r="V211"/>
  <c r="V220"/>
  <c r="V324"/>
  <c r="V407"/>
  <c r="W309"/>
  <c r="Y309" s="1"/>
  <c r="AA309" s="1"/>
  <c r="AC309" s="1"/>
  <c r="AE309" s="1"/>
  <c r="V111"/>
  <c r="V174"/>
  <c r="V186"/>
  <c r="V278"/>
  <c r="V314"/>
  <c r="V404"/>
  <c r="V135"/>
  <c r="V151"/>
  <c r="V235"/>
  <c r="V255"/>
  <c r="V271"/>
  <c r="V292"/>
  <c r="V342"/>
  <c r="V437"/>
  <c r="V457"/>
  <c r="V147"/>
  <c r="V231"/>
  <c r="V433"/>
  <c r="G313"/>
  <c r="G495"/>
  <c r="G134"/>
  <c r="G150"/>
  <c r="G216"/>
  <c r="G456"/>
  <c r="G196"/>
  <c r="G230"/>
  <c r="G291"/>
  <c r="G436"/>
  <c r="G158"/>
  <c r="G211"/>
  <c r="G260"/>
  <c r="G32"/>
  <c r="G88"/>
  <c r="G106"/>
  <c r="G238"/>
  <c r="G278"/>
  <c r="G308"/>
  <c r="G332"/>
  <c r="G368"/>
  <c r="G373"/>
  <c r="G379"/>
  <c r="G391"/>
  <c r="G396"/>
  <c r="G404"/>
  <c r="G427"/>
  <c r="G444"/>
  <c r="G78"/>
  <c r="G130"/>
  <c r="G186"/>
  <c r="G242"/>
  <c r="G246"/>
  <c r="G325"/>
  <c r="G408"/>
  <c r="G420"/>
  <c r="G118"/>
  <c r="G154"/>
  <c r="G170"/>
  <c r="G182"/>
  <c r="F242"/>
  <c r="E33"/>
  <c r="T33"/>
  <c r="U34"/>
  <c r="W34" s="1"/>
  <c r="Y34" s="1"/>
  <c r="AA34" s="1"/>
  <c r="AC34" s="1"/>
  <c r="AE34" s="1"/>
  <c r="F34"/>
  <c r="H34" s="1"/>
  <c r="J34" s="1"/>
  <c r="L34" s="1"/>
  <c r="N34" s="1"/>
  <c r="P34" s="1"/>
  <c r="R34" s="1"/>
  <c r="T497"/>
  <c r="T496" s="1"/>
  <c r="T495" s="1"/>
  <c r="T493"/>
  <c r="T491"/>
  <c r="T489"/>
  <c r="T486"/>
  <c r="T484"/>
  <c r="T480"/>
  <c r="T476"/>
  <c r="T474"/>
  <c r="T472"/>
  <c r="T467"/>
  <c r="T465"/>
  <c r="T463"/>
  <c r="T460"/>
  <c r="T458"/>
  <c r="T454"/>
  <c r="T452"/>
  <c r="T449"/>
  <c r="T447"/>
  <c r="T445"/>
  <c r="T442"/>
  <c r="T441" s="1"/>
  <c r="T438"/>
  <c r="T437" s="1"/>
  <c r="T436" s="1"/>
  <c r="T434"/>
  <c r="T433" s="1"/>
  <c r="T431"/>
  <c r="T430" s="1"/>
  <c r="T428"/>
  <c r="T427" s="1"/>
  <c r="T424"/>
  <c r="T423" s="1"/>
  <c r="T421"/>
  <c r="T420" s="1"/>
  <c r="T418"/>
  <c r="T417" s="1"/>
  <c r="T415"/>
  <c r="T414" s="1"/>
  <c r="T409"/>
  <c r="T408" s="1"/>
  <c r="T407" s="1"/>
  <c r="T405"/>
  <c r="T404" s="1"/>
  <c r="T403" s="1"/>
  <c r="T397"/>
  <c r="T396" s="1"/>
  <c r="T395" s="1"/>
  <c r="T393"/>
  <c r="T392"/>
  <c r="T391" s="1"/>
  <c r="T387"/>
  <c r="T386" s="1"/>
  <c r="T385" s="1"/>
  <c r="T382"/>
  <c r="T381" s="1"/>
  <c r="T380" s="1"/>
  <c r="T379" s="1"/>
  <c r="T377"/>
  <c r="T376"/>
  <c r="T374"/>
  <c r="T373" s="1"/>
  <c r="T370"/>
  <c r="T369" s="1"/>
  <c r="T368" s="1"/>
  <c r="T346"/>
  <c r="T343"/>
  <c r="T342" s="1"/>
  <c r="T340"/>
  <c r="T339" s="1"/>
  <c r="T337"/>
  <c r="T336"/>
  <c r="T334"/>
  <c r="T333" s="1"/>
  <c r="T332" s="1"/>
  <c r="T330"/>
  <c r="T329" s="1"/>
  <c r="T328" s="1"/>
  <c r="T326"/>
  <c r="T325"/>
  <c r="T324" s="1"/>
  <c r="T315"/>
  <c r="T314" s="1"/>
  <c r="T313" s="1"/>
  <c r="T306"/>
  <c r="T305" s="1"/>
  <c r="T301"/>
  <c r="T299"/>
  <c r="T297"/>
  <c r="T293"/>
  <c r="T292" s="1"/>
  <c r="T291" s="1"/>
  <c r="T287"/>
  <c r="T284"/>
  <c r="T282"/>
  <c r="T279"/>
  <c r="T275"/>
  <c r="T274" s="1"/>
  <c r="T272"/>
  <c r="T271" s="1"/>
  <c r="T265"/>
  <c r="T264" s="1"/>
  <c r="T262"/>
  <c r="T261" s="1"/>
  <c r="T256"/>
  <c r="T255" s="1"/>
  <c r="T251"/>
  <c r="T250" s="1"/>
  <c r="T247"/>
  <c r="T246" s="1"/>
  <c r="T239"/>
  <c r="T238" s="1"/>
  <c r="T236"/>
  <c r="T235" s="1"/>
  <c r="T232"/>
  <c r="T231" s="1"/>
  <c r="T230" s="1"/>
  <c r="T228"/>
  <c r="T226"/>
  <c r="T224"/>
  <c r="T222"/>
  <c r="T221" s="1"/>
  <c r="T220" s="1"/>
  <c r="T218"/>
  <c r="T217" s="1"/>
  <c r="T216" s="1"/>
  <c r="T213"/>
  <c r="T212" s="1"/>
  <c r="T211" s="1"/>
  <c r="T209"/>
  <c r="T208" s="1"/>
  <c r="T206"/>
  <c r="T204"/>
  <c r="T202"/>
  <c r="T200"/>
  <c r="T198"/>
  <c r="T194"/>
  <c r="T193" s="1"/>
  <c r="T191"/>
  <c r="T189"/>
  <c r="T187"/>
  <c r="T183"/>
  <c r="T182" s="1"/>
  <c r="T180"/>
  <c r="T178"/>
  <c r="T176"/>
  <c r="T171"/>
  <c r="T170" s="1"/>
  <c r="T169" s="1"/>
  <c r="T167"/>
  <c r="T166" s="1"/>
  <c r="T165" s="1"/>
  <c r="T163"/>
  <c r="T162" s="1"/>
  <c r="T160"/>
  <c r="T159" s="1"/>
  <c r="T156"/>
  <c r="T155" s="1"/>
  <c r="T154" s="1"/>
  <c r="T152"/>
  <c r="T151" s="1"/>
  <c r="T150" s="1"/>
  <c r="T148"/>
  <c r="T147" s="1"/>
  <c r="T145"/>
  <c r="T144" s="1"/>
  <c r="T141"/>
  <c r="T140" s="1"/>
  <c r="T139" s="1"/>
  <c r="T136"/>
  <c r="T135" s="1"/>
  <c r="T134" s="1"/>
  <c r="T131"/>
  <c r="T130" s="1"/>
  <c r="T128"/>
  <c r="T127"/>
  <c r="T125"/>
  <c r="T124" s="1"/>
  <c r="T123" s="1"/>
  <c r="T119"/>
  <c r="T118" s="1"/>
  <c r="T117" s="1"/>
  <c r="T115"/>
  <c r="T114"/>
  <c r="T112"/>
  <c r="T111" s="1"/>
  <c r="T108"/>
  <c r="T107" s="1"/>
  <c r="T102"/>
  <c r="T100"/>
  <c r="T98"/>
  <c r="T95"/>
  <c r="T93"/>
  <c r="T91"/>
  <c r="T89"/>
  <c r="T83"/>
  <c r="T82"/>
  <c r="T79"/>
  <c r="T78" s="1"/>
  <c r="T76"/>
  <c r="T74"/>
  <c r="T72"/>
  <c r="T70"/>
  <c r="T68"/>
  <c r="T66"/>
  <c r="T64"/>
  <c r="T62"/>
  <c r="T60"/>
  <c r="T49"/>
  <c r="T47"/>
  <c r="T45"/>
  <c r="T43"/>
  <c r="T41"/>
  <c r="T39"/>
  <c r="T37"/>
  <c r="T30"/>
  <c r="T28"/>
  <c r="T26"/>
  <c r="T24"/>
  <c r="T22"/>
  <c r="T20"/>
  <c r="E497"/>
  <c r="E496" s="1"/>
  <c r="E495" s="1"/>
  <c r="E493"/>
  <c r="E491"/>
  <c r="E489"/>
  <c r="E486"/>
  <c r="E484"/>
  <c r="E480"/>
  <c r="E476"/>
  <c r="E474"/>
  <c r="E472"/>
  <c r="E467"/>
  <c r="E465"/>
  <c r="E463"/>
  <c r="E460"/>
  <c r="E458"/>
  <c r="E454"/>
  <c r="E452"/>
  <c r="E449"/>
  <c r="E447"/>
  <c r="E445"/>
  <c r="E442"/>
  <c r="E441" s="1"/>
  <c r="E438"/>
  <c r="E437" s="1"/>
  <c r="E436" s="1"/>
  <c r="E434"/>
  <c r="E433" s="1"/>
  <c r="E431"/>
  <c r="E430" s="1"/>
  <c r="E428"/>
  <c r="E427" s="1"/>
  <c r="E424"/>
  <c r="E423" s="1"/>
  <c r="E421"/>
  <c r="E420" s="1"/>
  <c r="E418"/>
  <c r="E417"/>
  <c r="E415"/>
  <c r="E414" s="1"/>
  <c r="E409"/>
  <c r="E408" s="1"/>
  <c r="E407" s="1"/>
  <c r="E405"/>
  <c r="E404" s="1"/>
  <c r="E403" s="1"/>
  <c r="E402" s="1"/>
  <c r="E397"/>
  <c r="E396" s="1"/>
  <c r="E395" s="1"/>
  <c r="E393"/>
  <c r="E392" s="1"/>
  <c r="E391" s="1"/>
  <c r="E387"/>
  <c r="E386"/>
  <c r="E385" s="1"/>
  <c r="E382"/>
  <c r="E381"/>
  <c r="E380"/>
  <c r="E379" s="1"/>
  <c r="E377"/>
  <c r="E376" s="1"/>
  <c r="E374"/>
  <c r="E373" s="1"/>
  <c r="E370"/>
  <c r="E369"/>
  <c r="E368" s="1"/>
  <c r="E346"/>
  <c r="E343"/>
  <c r="E342" s="1"/>
  <c r="E340"/>
  <c r="E339" s="1"/>
  <c r="E337"/>
  <c r="E336" s="1"/>
  <c r="E334"/>
  <c r="E333" s="1"/>
  <c r="E330"/>
  <c r="E329" s="1"/>
  <c r="E328" s="1"/>
  <c r="E326"/>
  <c r="E325" s="1"/>
  <c r="E324" s="1"/>
  <c r="E315"/>
  <c r="E314"/>
  <c r="E313" s="1"/>
  <c r="E306"/>
  <c r="E305" s="1"/>
  <c r="E301"/>
  <c r="E299"/>
  <c r="E297"/>
  <c r="E293"/>
  <c r="E292" s="1"/>
  <c r="E291" s="1"/>
  <c r="E287"/>
  <c r="E284"/>
  <c r="E282"/>
  <c r="E279"/>
  <c r="E275"/>
  <c r="E274" s="1"/>
  <c r="E272"/>
  <c r="E271" s="1"/>
  <c r="E265"/>
  <c r="E264" s="1"/>
  <c r="E262"/>
  <c r="E261"/>
  <c r="E256"/>
  <c r="E255" s="1"/>
  <c r="E251"/>
  <c r="E250" s="1"/>
  <c r="E247"/>
  <c r="E246" s="1"/>
  <c r="E239"/>
  <c r="E238"/>
  <c r="E236"/>
  <c r="E235" s="1"/>
  <c r="E234" s="1"/>
  <c r="E232"/>
  <c r="E231" s="1"/>
  <c r="E230" s="1"/>
  <c r="E228"/>
  <c r="E226"/>
  <c r="E224"/>
  <c r="E221" s="1"/>
  <c r="E220" s="1"/>
  <c r="E222"/>
  <c r="E218"/>
  <c r="E217" s="1"/>
  <c r="E216" s="1"/>
  <c r="E213"/>
  <c r="E212" s="1"/>
  <c r="E211" s="1"/>
  <c r="E209"/>
  <c r="E208" s="1"/>
  <c r="E206"/>
  <c r="E204"/>
  <c r="E202"/>
  <c r="E200"/>
  <c r="E198"/>
  <c r="E194"/>
  <c r="E193" s="1"/>
  <c r="E191"/>
  <c r="E189"/>
  <c r="E187"/>
  <c r="E183"/>
  <c r="E182"/>
  <c r="E180"/>
  <c r="E178"/>
  <c r="E176"/>
  <c r="E175"/>
  <c r="E174" s="1"/>
  <c r="E171"/>
  <c r="E170" s="1"/>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19"/>
  <c r="E118"/>
  <c r="E117" s="1"/>
  <c r="E115"/>
  <c r="E114" s="1"/>
  <c r="E112"/>
  <c r="E111" s="1"/>
  <c r="E108"/>
  <c r="E107" s="1"/>
  <c r="E102"/>
  <c r="E100"/>
  <c r="E98"/>
  <c r="E95"/>
  <c r="E93"/>
  <c r="E91"/>
  <c r="E89"/>
  <c r="E83"/>
  <c r="E82" s="1"/>
  <c r="E79"/>
  <c r="E78" s="1"/>
  <c r="E76"/>
  <c r="E74"/>
  <c r="E72"/>
  <c r="E70"/>
  <c r="E68"/>
  <c r="E66"/>
  <c r="E64"/>
  <c r="E62"/>
  <c r="E60"/>
  <c r="E49"/>
  <c r="E47"/>
  <c r="E45"/>
  <c r="E43"/>
  <c r="E41"/>
  <c r="E39"/>
  <c r="E37"/>
  <c r="E30"/>
  <c r="E28"/>
  <c r="E26"/>
  <c r="E24"/>
  <c r="E22"/>
  <c r="E20"/>
  <c r="E19"/>
  <c r="K295" l="1"/>
  <c r="U33"/>
  <c r="W33" s="1"/>
  <c r="Y33" s="1"/>
  <c r="AA33" s="1"/>
  <c r="AC33" s="1"/>
  <c r="AE33" s="1"/>
  <c r="T32"/>
  <c r="U32" s="1"/>
  <c r="W32" s="1"/>
  <c r="Y32" s="1"/>
  <c r="T35"/>
  <c r="E277"/>
  <c r="E413"/>
  <c r="E457"/>
  <c r="E456" s="1"/>
  <c r="T59"/>
  <c r="T88"/>
  <c r="T87" s="1"/>
  <c r="AE308"/>
  <c r="L399"/>
  <c r="N399" s="1"/>
  <c r="P399" s="1"/>
  <c r="K395"/>
  <c r="F33"/>
  <c r="H33" s="1"/>
  <c r="J33" s="1"/>
  <c r="L33" s="1"/>
  <c r="N33" s="1"/>
  <c r="P33" s="1"/>
  <c r="R33" s="1"/>
  <c r="E32"/>
  <c r="F32" s="1"/>
  <c r="Q440"/>
  <c r="Q332"/>
  <c r="AA32"/>
  <c r="AC32" s="1"/>
  <c r="AE32" s="1"/>
  <c r="T372"/>
  <c r="V260"/>
  <c r="Q260"/>
  <c r="T234"/>
  <c r="H308"/>
  <c r="J308" s="1"/>
  <c r="L308" s="1"/>
  <c r="N308" s="1"/>
  <c r="P308" s="1"/>
  <c r="R308" s="1"/>
  <c r="X295"/>
  <c r="AD384"/>
  <c r="E59"/>
  <c r="E88"/>
  <c r="E87" s="1"/>
  <c r="E123"/>
  <c r="E186"/>
  <c r="E185" s="1"/>
  <c r="E197"/>
  <c r="E196" s="1"/>
  <c r="E278"/>
  <c r="E444"/>
  <c r="E440" s="1"/>
  <c r="T19"/>
  <c r="T36"/>
  <c r="T296"/>
  <c r="T295" s="1"/>
  <c r="T457"/>
  <c r="T456" s="1"/>
  <c r="M123"/>
  <c r="M295"/>
  <c r="E36"/>
  <c r="E35" s="1"/>
  <c r="E332"/>
  <c r="E372"/>
  <c r="E426"/>
  <c r="T175"/>
  <c r="T174" s="1"/>
  <c r="T186"/>
  <c r="T185" s="1"/>
  <c r="T173" s="1"/>
  <c r="T197"/>
  <c r="T196" s="1"/>
  <c r="T245"/>
  <c r="T244" s="1"/>
  <c r="T278"/>
  <c r="T277" s="1"/>
  <c r="T444"/>
  <c r="T440" s="1"/>
  <c r="H32"/>
  <c r="J32" s="1"/>
  <c r="L32" s="1"/>
  <c r="N32" s="1"/>
  <c r="P32" s="1"/>
  <c r="R32" s="1"/>
  <c r="X395"/>
  <c r="X143"/>
  <c r="K234"/>
  <c r="K440"/>
  <c r="R399"/>
  <c r="AD259"/>
  <c r="AD154"/>
  <c r="AD106"/>
  <c r="AD412"/>
  <c r="AD123"/>
  <c r="AD402"/>
  <c r="AD173"/>
  <c r="Q106"/>
  <c r="Q259"/>
  <c r="Q18"/>
  <c r="Q154"/>
  <c r="Q138"/>
  <c r="Q379"/>
  <c r="Q395"/>
  <c r="Q35"/>
  <c r="Q174"/>
  <c r="Q196"/>
  <c r="Q426"/>
  <c r="Q158"/>
  <c r="Q385"/>
  <c r="Q402"/>
  <c r="Q123"/>
  <c r="O260"/>
  <c r="O407"/>
  <c r="O123"/>
  <c r="O426"/>
  <c r="O211"/>
  <c r="O117"/>
  <c r="O379"/>
  <c r="O244"/>
  <c r="O196"/>
  <c r="O18"/>
  <c r="O403"/>
  <c r="O495"/>
  <c r="O295"/>
  <c r="O291"/>
  <c r="O413"/>
  <c r="O440"/>
  <c r="O391"/>
  <c r="O87"/>
  <c r="O158"/>
  <c r="O35"/>
  <c r="O372"/>
  <c r="M277"/>
  <c r="AB173"/>
  <c r="AB332"/>
  <c r="AB123"/>
  <c r="AB154"/>
  <c r="AB412"/>
  <c r="AB402"/>
  <c r="AB106"/>
  <c r="M106"/>
  <c r="M412"/>
  <c r="M402"/>
  <c r="M173"/>
  <c r="M17"/>
  <c r="M154"/>
  <c r="M332"/>
  <c r="Z87"/>
  <c r="Z436"/>
  <c r="Z244"/>
  <c r="Z384"/>
  <c r="Z456"/>
  <c r="Z211"/>
  <c r="Z402"/>
  <c r="Z18"/>
  <c r="Z295"/>
  <c r="Z368"/>
  <c r="Z117"/>
  <c r="Z138"/>
  <c r="Z123"/>
  <c r="Z328"/>
  <c r="Z380"/>
  <c r="Z332"/>
  <c r="Z426"/>
  <c r="Z234"/>
  <c r="Z372"/>
  <c r="Z260"/>
  <c r="K380"/>
  <c r="K123"/>
  <c r="K260"/>
  <c r="K456"/>
  <c r="K332"/>
  <c r="K18"/>
  <c r="K244"/>
  <c r="K372"/>
  <c r="K426"/>
  <c r="K174"/>
  <c r="K436"/>
  <c r="K211"/>
  <c r="K138"/>
  <c r="K328"/>
  <c r="K368"/>
  <c r="K87"/>
  <c r="K384"/>
  <c r="K402"/>
  <c r="K196"/>
  <c r="X230"/>
  <c r="X174"/>
  <c r="X87"/>
  <c r="X332"/>
  <c r="X106"/>
  <c r="X158"/>
  <c r="X426"/>
  <c r="X313"/>
  <c r="X169"/>
  <c r="X402"/>
  <c r="X379"/>
  <c r="X245"/>
  <c r="X234"/>
  <c r="I413"/>
  <c r="I123"/>
  <c r="I244"/>
  <c r="I384"/>
  <c r="I18"/>
  <c r="I185"/>
  <c r="I259"/>
  <c r="I138"/>
  <c r="I402"/>
  <c r="I58"/>
  <c r="V277"/>
  <c r="V436"/>
  <c r="V313"/>
  <c r="V106"/>
  <c r="V456"/>
  <c r="V134"/>
  <c r="V403"/>
  <c r="V245"/>
  <c r="V230"/>
  <c r="V234"/>
  <c r="V143"/>
  <c r="V291"/>
  <c r="V150"/>
  <c r="V185"/>
  <c r="V332"/>
  <c r="V426"/>
  <c r="G277"/>
  <c r="G87"/>
  <c r="G169"/>
  <c r="G324"/>
  <c r="G426"/>
  <c r="G58"/>
  <c r="G18"/>
  <c r="G123"/>
  <c r="G241"/>
  <c r="H241" s="1"/>
  <c r="J241" s="1"/>
  <c r="L241" s="1"/>
  <c r="N241" s="1"/>
  <c r="P241" s="1"/>
  <c r="R241" s="1"/>
  <c r="H242"/>
  <c r="J242" s="1"/>
  <c r="L242" s="1"/>
  <c r="N242" s="1"/>
  <c r="P242" s="1"/>
  <c r="R242" s="1"/>
  <c r="G395"/>
  <c r="G372"/>
  <c r="G245"/>
  <c r="G403"/>
  <c r="G117"/>
  <c r="G407"/>
  <c r="G185"/>
  <c r="G234"/>
  <c r="G413"/>
  <c r="G174"/>
  <c r="G295"/>
  <c r="G440"/>
  <c r="E296"/>
  <c r="E295" s="1"/>
  <c r="T158"/>
  <c r="T402"/>
  <c r="T260"/>
  <c r="T259" s="1"/>
  <c r="T426"/>
  <c r="T58"/>
  <c r="T106"/>
  <c r="T143"/>
  <c r="T138" s="1"/>
  <c r="T384"/>
  <c r="T413"/>
  <c r="E106"/>
  <c r="E143"/>
  <c r="E173"/>
  <c r="E260"/>
  <c r="E384"/>
  <c r="E412"/>
  <c r="E58"/>
  <c r="E158"/>
  <c r="E245"/>
  <c r="E244" s="1"/>
  <c r="T412" l="1"/>
  <c r="T17"/>
  <c r="T499" s="1"/>
  <c r="E138"/>
  <c r="E259"/>
  <c r="V259"/>
  <c r="X259"/>
  <c r="T18"/>
  <c r="X138"/>
  <c r="AD138"/>
  <c r="E18"/>
  <c r="E17" s="1"/>
  <c r="AD17"/>
  <c r="Q173"/>
  <c r="Q384"/>
  <c r="Q412"/>
  <c r="Q17"/>
  <c r="O412"/>
  <c r="O259"/>
  <c r="O138"/>
  <c r="O17"/>
  <c r="O402"/>
  <c r="O384"/>
  <c r="O173"/>
  <c r="AB17"/>
  <c r="AB138"/>
  <c r="AB259"/>
  <c r="M259"/>
  <c r="M138"/>
  <c r="Z259"/>
  <c r="Z379"/>
  <c r="Z17"/>
  <c r="Z173"/>
  <c r="Z412"/>
  <c r="K173"/>
  <c r="K412"/>
  <c r="K379"/>
  <c r="K259"/>
  <c r="K17"/>
  <c r="X384"/>
  <c r="X17"/>
  <c r="X412"/>
  <c r="X173"/>
  <c r="X244"/>
  <c r="I17"/>
  <c r="I412"/>
  <c r="I173"/>
  <c r="V244"/>
  <c r="V402"/>
  <c r="V173"/>
  <c r="V412"/>
  <c r="V138"/>
  <c r="V17"/>
  <c r="G244"/>
  <c r="G384"/>
  <c r="G138"/>
  <c r="G259"/>
  <c r="G412"/>
  <c r="G17"/>
  <c r="G173"/>
  <c r="G402"/>
  <c r="E499"/>
  <c r="H412" l="1"/>
  <c r="J412" s="1"/>
  <c r="L412" s="1"/>
  <c r="N412" s="1"/>
  <c r="P412" s="1"/>
  <c r="R412" s="1"/>
  <c r="H244"/>
  <c r="J244" s="1"/>
  <c r="L244" s="1"/>
  <c r="N244" s="1"/>
  <c r="P244" s="1"/>
  <c r="R244" s="1"/>
  <c r="Y384"/>
  <c r="AA384" s="1"/>
  <c r="AC384" s="1"/>
  <c r="AE384" s="1"/>
  <c r="H402"/>
  <c r="J402" s="1"/>
  <c r="L402" s="1"/>
  <c r="N402" s="1"/>
  <c r="P402" s="1"/>
  <c r="R402" s="1"/>
  <c r="H138"/>
  <c r="J138" s="1"/>
  <c r="L138" s="1"/>
  <c r="N138" s="1"/>
  <c r="P138" s="1"/>
  <c r="R138" s="1"/>
  <c r="L379"/>
  <c r="N379" s="1"/>
  <c r="P379" s="1"/>
  <c r="R379" s="1"/>
  <c r="AD499"/>
  <c r="Q499"/>
  <c r="O499"/>
  <c r="AB499"/>
  <c r="M499"/>
  <c r="Z499"/>
  <c r="K499"/>
  <c r="X499"/>
  <c r="I499"/>
  <c r="V499"/>
  <c r="W499" s="1"/>
  <c r="G499"/>
  <c r="U18"/>
  <c r="W18" s="1"/>
  <c r="Y18" s="1"/>
  <c r="AA18" s="1"/>
  <c r="AC18" s="1"/>
  <c r="AE18" s="1"/>
  <c r="U19"/>
  <c r="W19" s="1"/>
  <c r="Y19" s="1"/>
  <c r="AA19" s="1"/>
  <c r="AC19" s="1"/>
  <c r="AE19" s="1"/>
  <c r="U20"/>
  <c r="W20" s="1"/>
  <c r="Y20" s="1"/>
  <c r="AA20" s="1"/>
  <c r="AC20" s="1"/>
  <c r="AE20" s="1"/>
  <c r="U21"/>
  <c r="W21" s="1"/>
  <c r="Y21" s="1"/>
  <c r="AA21" s="1"/>
  <c r="AC21" s="1"/>
  <c r="AE21" s="1"/>
  <c r="U22"/>
  <c r="W22" s="1"/>
  <c r="Y22" s="1"/>
  <c r="AA22" s="1"/>
  <c r="AC22" s="1"/>
  <c r="AE22" s="1"/>
  <c r="U23"/>
  <c r="W23" s="1"/>
  <c r="Y23" s="1"/>
  <c r="AA23" s="1"/>
  <c r="AC23" s="1"/>
  <c r="AE23" s="1"/>
  <c r="U24"/>
  <c r="W24" s="1"/>
  <c r="Y24" s="1"/>
  <c r="AA24" s="1"/>
  <c r="AC24" s="1"/>
  <c r="AE24" s="1"/>
  <c r="U25"/>
  <c r="W25" s="1"/>
  <c r="Y25" s="1"/>
  <c r="AA25" s="1"/>
  <c r="AC25" s="1"/>
  <c r="AE25" s="1"/>
  <c r="U26"/>
  <c r="W26" s="1"/>
  <c r="Y26" s="1"/>
  <c r="AA26" s="1"/>
  <c r="AC26" s="1"/>
  <c r="AE26" s="1"/>
  <c r="U27"/>
  <c r="W27" s="1"/>
  <c r="Y27" s="1"/>
  <c r="AA27" s="1"/>
  <c r="AC27" s="1"/>
  <c r="AE27" s="1"/>
  <c r="U28"/>
  <c r="W28" s="1"/>
  <c r="Y28" s="1"/>
  <c r="AA28" s="1"/>
  <c r="AC28" s="1"/>
  <c r="AE28" s="1"/>
  <c r="U29"/>
  <c r="W29" s="1"/>
  <c r="Y29" s="1"/>
  <c r="AA29" s="1"/>
  <c r="AC29" s="1"/>
  <c r="AE29" s="1"/>
  <c r="U30"/>
  <c r="W30" s="1"/>
  <c r="Y30" s="1"/>
  <c r="AA30" s="1"/>
  <c r="AC30" s="1"/>
  <c r="AE30" s="1"/>
  <c r="U31"/>
  <c r="W31" s="1"/>
  <c r="Y31" s="1"/>
  <c r="AA31" s="1"/>
  <c r="AC31" s="1"/>
  <c r="AE31" s="1"/>
  <c r="U35"/>
  <c r="W35" s="1"/>
  <c r="Y35" s="1"/>
  <c r="AA35" s="1"/>
  <c r="AC35" s="1"/>
  <c r="AE35" s="1"/>
  <c r="U36"/>
  <c r="W36" s="1"/>
  <c r="Y36" s="1"/>
  <c r="AA36" s="1"/>
  <c r="AC36" s="1"/>
  <c r="AE36" s="1"/>
  <c r="U37"/>
  <c r="W37" s="1"/>
  <c r="Y37" s="1"/>
  <c r="AA37" s="1"/>
  <c r="AC37" s="1"/>
  <c r="AE37" s="1"/>
  <c r="U38"/>
  <c r="W38" s="1"/>
  <c r="Y38" s="1"/>
  <c r="AA38" s="1"/>
  <c r="AC38" s="1"/>
  <c r="AE38" s="1"/>
  <c r="U39"/>
  <c r="W39" s="1"/>
  <c r="Y39" s="1"/>
  <c r="AA39" s="1"/>
  <c r="AC39" s="1"/>
  <c r="AE39" s="1"/>
  <c r="U40"/>
  <c r="W40" s="1"/>
  <c r="Y40" s="1"/>
  <c r="AA40" s="1"/>
  <c r="AC40" s="1"/>
  <c r="AE40" s="1"/>
  <c r="U41"/>
  <c r="W41" s="1"/>
  <c r="Y41" s="1"/>
  <c r="AA41" s="1"/>
  <c r="AC41" s="1"/>
  <c r="AE41" s="1"/>
  <c r="U42"/>
  <c r="W42" s="1"/>
  <c r="Y42" s="1"/>
  <c r="AA42" s="1"/>
  <c r="AC42" s="1"/>
  <c r="AE42" s="1"/>
  <c r="U43"/>
  <c r="W43" s="1"/>
  <c r="Y43" s="1"/>
  <c r="AA43" s="1"/>
  <c r="AC43" s="1"/>
  <c r="AE43" s="1"/>
  <c r="U44"/>
  <c r="W44" s="1"/>
  <c r="Y44" s="1"/>
  <c r="AA44" s="1"/>
  <c r="AC44" s="1"/>
  <c r="AE44" s="1"/>
  <c r="U45"/>
  <c r="W45" s="1"/>
  <c r="Y45" s="1"/>
  <c r="AA45" s="1"/>
  <c r="AC45" s="1"/>
  <c r="AE45" s="1"/>
  <c r="U46"/>
  <c r="W46" s="1"/>
  <c r="Y46" s="1"/>
  <c r="AA46" s="1"/>
  <c r="AC46" s="1"/>
  <c r="AE46" s="1"/>
  <c r="U47"/>
  <c r="W47" s="1"/>
  <c r="Y47" s="1"/>
  <c r="AA47" s="1"/>
  <c r="AC47" s="1"/>
  <c r="AE47" s="1"/>
  <c r="U48"/>
  <c r="W48" s="1"/>
  <c r="Y48" s="1"/>
  <c r="AA48" s="1"/>
  <c r="AC48" s="1"/>
  <c r="AE48" s="1"/>
  <c r="U49"/>
  <c r="W49" s="1"/>
  <c r="Y49" s="1"/>
  <c r="AA49" s="1"/>
  <c r="AC49" s="1"/>
  <c r="AE49" s="1"/>
  <c r="U50"/>
  <c r="W50" s="1"/>
  <c r="Y50" s="1"/>
  <c r="AA50" s="1"/>
  <c r="AC50" s="1"/>
  <c r="AE50" s="1"/>
  <c r="U58"/>
  <c r="W58" s="1"/>
  <c r="Y58" s="1"/>
  <c r="AA58" s="1"/>
  <c r="AC58" s="1"/>
  <c r="AE58" s="1"/>
  <c r="U59"/>
  <c r="W59" s="1"/>
  <c r="Y59" s="1"/>
  <c r="AA59" s="1"/>
  <c r="AC59" s="1"/>
  <c r="AE59" s="1"/>
  <c r="U60"/>
  <c r="W60" s="1"/>
  <c r="Y60" s="1"/>
  <c r="AA60" s="1"/>
  <c r="AC60" s="1"/>
  <c r="AE60" s="1"/>
  <c r="U61"/>
  <c r="W61" s="1"/>
  <c r="Y61" s="1"/>
  <c r="AA61" s="1"/>
  <c r="AC61" s="1"/>
  <c r="AE61" s="1"/>
  <c r="U62"/>
  <c r="W62" s="1"/>
  <c r="Y62" s="1"/>
  <c r="AA62" s="1"/>
  <c r="AC62" s="1"/>
  <c r="AE62" s="1"/>
  <c r="U63"/>
  <c r="W63" s="1"/>
  <c r="Y63" s="1"/>
  <c r="AA63" s="1"/>
  <c r="AC63" s="1"/>
  <c r="AE63" s="1"/>
  <c r="U64"/>
  <c r="W64" s="1"/>
  <c r="Y64" s="1"/>
  <c r="AA64" s="1"/>
  <c r="AC64" s="1"/>
  <c r="AE64" s="1"/>
  <c r="U65"/>
  <c r="W65" s="1"/>
  <c r="Y65" s="1"/>
  <c r="AA65" s="1"/>
  <c r="AC65" s="1"/>
  <c r="AE65" s="1"/>
  <c r="U66"/>
  <c r="W66" s="1"/>
  <c r="Y66" s="1"/>
  <c r="AA66" s="1"/>
  <c r="AC66" s="1"/>
  <c r="AE66" s="1"/>
  <c r="U67"/>
  <c r="W67" s="1"/>
  <c r="Y67" s="1"/>
  <c r="AA67" s="1"/>
  <c r="AC67" s="1"/>
  <c r="AE67" s="1"/>
  <c r="U68"/>
  <c r="W68" s="1"/>
  <c r="Y68" s="1"/>
  <c r="AA68" s="1"/>
  <c r="AC68" s="1"/>
  <c r="AE68" s="1"/>
  <c r="U69"/>
  <c r="W69" s="1"/>
  <c r="Y69" s="1"/>
  <c r="AA69" s="1"/>
  <c r="AC69" s="1"/>
  <c r="AE69" s="1"/>
  <c r="U70"/>
  <c r="W70" s="1"/>
  <c r="Y70" s="1"/>
  <c r="AA70" s="1"/>
  <c r="AC70" s="1"/>
  <c r="AE70" s="1"/>
  <c r="U71"/>
  <c r="W71" s="1"/>
  <c r="Y71" s="1"/>
  <c r="AA71" s="1"/>
  <c r="AC71" s="1"/>
  <c r="AE71" s="1"/>
  <c r="U72"/>
  <c r="W72" s="1"/>
  <c r="Y72" s="1"/>
  <c r="AA72" s="1"/>
  <c r="AC72" s="1"/>
  <c r="AE72" s="1"/>
  <c r="U73"/>
  <c r="W73" s="1"/>
  <c r="Y73" s="1"/>
  <c r="AA73" s="1"/>
  <c r="AC73" s="1"/>
  <c r="AE73" s="1"/>
  <c r="U74"/>
  <c r="W74" s="1"/>
  <c r="Y74" s="1"/>
  <c r="AA74" s="1"/>
  <c r="AC74" s="1"/>
  <c r="AE74" s="1"/>
  <c r="U75"/>
  <c r="W75" s="1"/>
  <c r="Y75" s="1"/>
  <c r="AA75" s="1"/>
  <c r="AC75" s="1"/>
  <c r="AE75" s="1"/>
  <c r="U76"/>
  <c r="W76" s="1"/>
  <c r="Y76" s="1"/>
  <c r="AA76" s="1"/>
  <c r="AC76" s="1"/>
  <c r="AE76" s="1"/>
  <c r="U77"/>
  <c r="W77" s="1"/>
  <c r="Y77" s="1"/>
  <c r="AA77" s="1"/>
  <c r="AC77" s="1"/>
  <c r="AE77" s="1"/>
  <c r="U78"/>
  <c r="W78" s="1"/>
  <c r="Y78" s="1"/>
  <c r="AA78" s="1"/>
  <c r="AC78" s="1"/>
  <c r="AE78" s="1"/>
  <c r="U79"/>
  <c r="W79" s="1"/>
  <c r="Y79" s="1"/>
  <c r="AA79" s="1"/>
  <c r="AC79" s="1"/>
  <c r="AE79" s="1"/>
  <c r="U80"/>
  <c r="W80" s="1"/>
  <c r="Y80" s="1"/>
  <c r="AA80" s="1"/>
  <c r="AC80" s="1"/>
  <c r="AE80" s="1"/>
  <c r="U81"/>
  <c r="W81" s="1"/>
  <c r="Y81" s="1"/>
  <c r="AA81" s="1"/>
  <c r="AC81" s="1"/>
  <c r="AE81" s="1"/>
  <c r="U82"/>
  <c r="W82" s="1"/>
  <c r="Y82" s="1"/>
  <c r="AA82" s="1"/>
  <c r="AC82" s="1"/>
  <c r="AE82" s="1"/>
  <c r="U83"/>
  <c r="W83" s="1"/>
  <c r="Y83" s="1"/>
  <c r="AA83" s="1"/>
  <c r="AC83" s="1"/>
  <c r="AE83" s="1"/>
  <c r="U84"/>
  <c r="W84" s="1"/>
  <c r="Y84" s="1"/>
  <c r="AA84" s="1"/>
  <c r="AC84" s="1"/>
  <c r="AE84" s="1"/>
  <c r="U87"/>
  <c r="W87" s="1"/>
  <c r="Y87" s="1"/>
  <c r="AA87" s="1"/>
  <c r="AC87" s="1"/>
  <c r="AE87" s="1"/>
  <c r="U88"/>
  <c r="W88" s="1"/>
  <c r="Y88" s="1"/>
  <c r="AA88" s="1"/>
  <c r="AC88" s="1"/>
  <c r="AE88" s="1"/>
  <c r="U89"/>
  <c r="W89" s="1"/>
  <c r="Y89" s="1"/>
  <c r="AA89" s="1"/>
  <c r="AC89" s="1"/>
  <c r="AE89" s="1"/>
  <c r="U90"/>
  <c r="W90" s="1"/>
  <c r="Y90" s="1"/>
  <c r="AA90" s="1"/>
  <c r="AC90" s="1"/>
  <c r="AE90" s="1"/>
  <c r="U91"/>
  <c r="W91" s="1"/>
  <c r="Y91" s="1"/>
  <c r="AA91" s="1"/>
  <c r="AC91" s="1"/>
  <c r="AE91" s="1"/>
  <c r="U92"/>
  <c r="W92" s="1"/>
  <c r="Y92" s="1"/>
  <c r="AA92" s="1"/>
  <c r="AC92" s="1"/>
  <c r="AE92" s="1"/>
  <c r="U93"/>
  <c r="W93" s="1"/>
  <c r="Y93" s="1"/>
  <c r="AA93" s="1"/>
  <c r="AC93" s="1"/>
  <c r="AE93" s="1"/>
  <c r="U94"/>
  <c r="W94" s="1"/>
  <c r="Y94" s="1"/>
  <c r="AA94" s="1"/>
  <c r="AC94" s="1"/>
  <c r="AE94" s="1"/>
  <c r="U95"/>
  <c r="W95" s="1"/>
  <c r="Y95" s="1"/>
  <c r="AA95" s="1"/>
  <c r="AC95" s="1"/>
  <c r="AE95" s="1"/>
  <c r="U96"/>
  <c r="W96" s="1"/>
  <c r="Y96" s="1"/>
  <c r="AA96" s="1"/>
  <c r="AC96" s="1"/>
  <c r="AE96" s="1"/>
  <c r="U97"/>
  <c r="W97" s="1"/>
  <c r="Y97" s="1"/>
  <c r="AA97" s="1"/>
  <c r="AC97" s="1"/>
  <c r="AE97" s="1"/>
  <c r="U98"/>
  <c r="W98" s="1"/>
  <c r="Y98" s="1"/>
  <c r="AA98" s="1"/>
  <c r="AC98" s="1"/>
  <c r="AE98" s="1"/>
  <c r="U99"/>
  <c r="W99" s="1"/>
  <c r="Y99" s="1"/>
  <c r="AA99" s="1"/>
  <c r="AC99" s="1"/>
  <c r="AE99" s="1"/>
  <c r="U100"/>
  <c r="W100" s="1"/>
  <c r="Y100" s="1"/>
  <c r="AA100" s="1"/>
  <c r="AC100" s="1"/>
  <c r="AE100" s="1"/>
  <c r="U101"/>
  <c r="W101" s="1"/>
  <c r="Y101" s="1"/>
  <c r="AA101" s="1"/>
  <c r="AC101" s="1"/>
  <c r="AE101" s="1"/>
  <c r="U102"/>
  <c r="W102" s="1"/>
  <c r="Y102" s="1"/>
  <c r="AA102" s="1"/>
  <c r="AC102" s="1"/>
  <c r="AE102" s="1"/>
  <c r="U103"/>
  <c r="W103" s="1"/>
  <c r="Y103" s="1"/>
  <c r="AA103" s="1"/>
  <c r="AC103" s="1"/>
  <c r="AE103" s="1"/>
  <c r="U106"/>
  <c r="W106" s="1"/>
  <c r="Y106" s="1"/>
  <c r="AA106" s="1"/>
  <c r="AC106" s="1"/>
  <c r="AE106" s="1"/>
  <c r="U107"/>
  <c r="W107" s="1"/>
  <c r="Y107" s="1"/>
  <c r="AA107" s="1"/>
  <c r="AC107" s="1"/>
  <c r="AE107" s="1"/>
  <c r="U108"/>
  <c r="W108" s="1"/>
  <c r="Y108" s="1"/>
  <c r="AA108" s="1"/>
  <c r="AC108" s="1"/>
  <c r="AE108" s="1"/>
  <c r="U109"/>
  <c r="W109" s="1"/>
  <c r="Y109" s="1"/>
  <c r="AA109" s="1"/>
  <c r="AC109" s="1"/>
  <c r="AE109" s="1"/>
  <c r="U110"/>
  <c r="W110" s="1"/>
  <c r="Y110" s="1"/>
  <c r="AA110" s="1"/>
  <c r="AC110" s="1"/>
  <c r="AE110" s="1"/>
  <c r="U111"/>
  <c r="W111" s="1"/>
  <c r="Y111" s="1"/>
  <c r="AA111" s="1"/>
  <c r="AC111" s="1"/>
  <c r="AE111" s="1"/>
  <c r="U112"/>
  <c r="W112" s="1"/>
  <c r="Y112" s="1"/>
  <c r="AA112" s="1"/>
  <c r="AC112" s="1"/>
  <c r="AE112" s="1"/>
  <c r="U113"/>
  <c r="W113" s="1"/>
  <c r="Y113" s="1"/>
  <c r="AA113" s="1"/>
  <c r="AC113" s="1"/>
  <c r="AE113" s="1"/>
  <c r="U114"/>
  <c r="W114" s="1"/>
  <c r="Y114" s="1"/>
  <c r="AA114" s="1"/>
  <c r="AC114" s="1"/>
  <c r="AE114" s="1"/>
  <c r="U115"/>
  <c r="W115" s="1"/>
  <c r="Y115" s="1"/>
  <c r="AA115" s="1"/>
  <c r="AC115" s="1"/>
  <c r="AE115" s="1"/>
  <c r="U116"/>
  <c r="W116" s="1"/>
  <c r="Y116" s="1"/>
  <c r="AA116" s="1"/>
  <c r="AC116" s="1"/>
  <c r="AE116" s="1"/>
  <c r="U117"/>
  <c r="W117" s="1"/>
  <c r="Y117" s="1"/>
  <c r="AA117" s="1"/>
  <c r="AC117" s="1"/>
  <c r="AE117" s="1"/>
  <c r="U118"/>
  <c r="W118" s="1"/>
  <c r="Y118" s="1"/>
  <c r="AA118" s="1"/>
  <c r="AC118" s="1"/>
  <c r="AE118" s="1"/>
  <c r="U119"/>
  <c r="W119" s="1"/>
  <c r="Y119" s="1"/>
  <c r="AA119" s="1"/>
  <c r="AC119" s="1"/>
  <c r="AE119" s="1"/>
  <c r="U120"/>
  <c r="W120" s="1"/>
  <c r="Y120" s="1"/>
  <c r="AA120" s="1"/>
  <c r="AC120" s="1"/>
  <c r="AE120" s="1"/>
  <c r="U121"/>
  <c r="W121" s="1"/>
  <c r="Y121" s="1"/>
  <c r="AA121" s="1"/>
  <c r="AC121" s="1"/>
  <c r="AE121" s="1"/>
  <c r="U122"/>
  <c r="W122" s="1"/>
  <c r="Y122" s="1"/>
  <c r="AA122" s="1"/>
  <c r="AC122" s="1"/>
  <c r="AE122" s="1"/>
  <c r="U123"/>
  <c r="W123" s="1"/>
  <c r="Y123" s="1"/>
  <c r="AA123" s="1"/>
  <c r="AC123" s="1"/>
  <c r="AE123" s="1"/>
  <c r="U124"/>
  <c r="W124" s="1"/>
  <c r="Y124" s="1"/>
  <c r="AA124" s="1"/>
  <c r="AC124" s="1"/>
  <c r="AE124" s="1"/>
  <c r="U125"/>
  <c r="W125" s="1"/>
  <c r="Y125" s="1"/>
  <c r="AA125" s="1"/>
  <c r="AC125" s="1"/>
  <c r="AE125" s="1"/>
  <c r="U126"/>
  <c r="W126" s="1"/>
  <c r="Y126" s="1"/>
  <c r="AA126" s="1"/>
  <c r="AC126" s="1"/>
  <c r="AE126" s="1"/>
  <c r="U127"/>
  <c r="W127" s="1"/>
  <c r="Y127" s="1"/>
  <c r="AA127" s="1"/>
  <c r="AC127" s="1"/>
  <c r="AE127" s="1"/>
  <c r="U128"/>
  <c r="W128" s="1"/>
  <c r="Y128" s="1"/>
  <c r="AA128" s="1"/>
  <c r="AC128" s="1"/>
  <c r="AE128" s="1"/>
  <c r="U129"/>
  <c r="W129" s="1"/>
  <c r="Y129" s="1"/>
  <c r="AA129" s="1"/>
  <c r="AC129" s="1"/>
  <c r="AE129" s="1"/>
  <c r="U130"/>
  <c r="W130" s="1"/>
  <c r="Y130" s="1"/>
  <c r="AA130" s="1"/>
  <c r="AC130" s="1"/>
  <c r="AE130" s="1"/>
  <c r="U131"/>
  <c r="W131" s="1"/>
  <c r="Y131" s="1"/>
  <c r="AA131" s="1"/>
  <c r="AC131" s="1"/>
  <c r="AE131" s="1"/>
  <c r="U132"/>
  <c r="W132" s="1"/>
  <c r="Y132" s="1"/>
  <c r="AA132" s="1"/>
  <c r="AC132" s="1"/>
  <c r="AE132" s="1"/>
  <c r="U133"/>
  <c r="W133" s="1"/>
  <c r="Y133" s="1"/>
  <c r="AA133" s="1"/>
  <c r="AC133" s="1"/>
  <c r="AE133" s="1"/>
  <c r="U134"/>
  <c r="W134" s="1"/>
  <c r="Y134" s="1"/>
  <c r="AA134" s="1"/>
  <c r="AC134" s="1"/>
  <c r="AE134" s="1"/>
  <c r="U135"/>
  <c r="W135" s="1"/>
  <c r="Y135" s="1"/>
  <c r="AA135" s="1"/>
  <c r="AC135" s="1"/>
  <c r="AE135" s="1"/>
  <c r="U136"/>
  <c r="W136" s="1"/>
  <c r="Y136" s="1"/>
  <c r="AA136" s="1"/>
  <c r="AC136" s="1"/>
  <c r="AE136" s="1"/>
  <c r="U137"/>
  <c r="W137" s="1"/>
  <c r="Y137" s="1"/>
  <c r="AA137" s="1"/>
  <c r="AC137" s="1"/>
  <c r="AE137" s="1"/>
  <c r="U138"/>
  <c r="W138" s="1"/>
  <c r="Y138" s="1"/>
  <c r="AA138" s="1"/>
  <c r="AC138" s="1"/>
  <c r="AE138" s="1"/>
  <c r="U139"/>
  <c r="W139" s="1"/>
  <c r="Y139" s="1"/>
  <c r="AA139" s="1"/>
  <c r="AC139" s="1"/>
  <c r="AE139" s="1"/>
  <c r="U140"/>
  <c r="W140" s="1"/>
  <c r="Y140" s="1"/>
  <c r="AA140" s="1"/>
  <c r="AC140" s="1"/>
  <c r="AE140" s="1"/>
  <c r="U141"/>
  <c r="W141" s="1"/>
  <c r="Y141" s="1"/>
  <c r="AA141" s="1"/>
  <c r="AC141" s="1"/>
  <c r="AE141" s="1"/>
  <c r="U142"/>
  <c r="W142" s="1"/>
  <c r="Y142" s="1"/>
  <c r="AA142" s="1"/>
  <c r="AC142" s="1"/>
  <c r="AE142" s="1"/>
  <c r="U143"/>
  <c r="W143" s="1"/>
  <c r="Y143" s="1"/>
  <c r="AA143" s="1"/>
  <c r="AC143" s="1"/>
  <c r="AE143" s="1"/>
  <c r="U144"/>
  <c r="W144" s="1"/>
  <c r="Y144" s="1"/>
  <c r="AA144" s="1"/>
  <c r="AC144" s="1"/>
  <c r="AE144" s="1"/>
  <c r="U145"/>
  <c r="W145" s="1"/>
  <c r="Y145" s="1"/>
  <c r="AA145" s="1"/>
  <c r="AC145" s="1"/>
  <c r="AE145" s="1"/>
  <c r="U146"/>
  <c r="W146" s="1"/>
  <c r="Y146" s="1"/>
  <c r="AA146" s="1"/>
  <c r="AC146" s="1"/>
  <c r="AE146" s="1"/>
  <c r="U147"/>
  <c r="W147" s="1"/>
  <c r="Y147" s="1"/>
  <c r="AA147" s="1"/>
  <c r="AC147" s="1"/>
  <c r="AE147" s="1"/>
  <c r="U148"/>
  <c r="W148" s="1"/>
  <c r="Y148" s="1"/>
  <c r="AA148" s="1"/>
  <c r="AC148" s="1"/>
  <c r="AE148" s="1"/>
  <c r="U149"/>
  <c r="W149" s="1"/>
  <c r="Y149" s="1"/>
  <c r="AA149" s="1"/>
  <c r="AC149" s="1"/>
  <c r="AE149" s="1"/>
  <c r="U150"/>
  <c r="W150" s="1"/>
  <c r="Y150" s="1"/>
  <c r="AA150" s="1"/>
  <c r="AC150" s="1"/>
  <c r="AE150" s="1"/>
  <c r="U151"/>
  <c r="W151" s="1"/>
  <c r="Y151" s="1"/>
  <c r="AA151" s="1"/>
  <c r="AC151" s="1"/>
  <c r="AE151" s="1"/>
  <c r="U152"/>
  <c r="W152" s="1"/>
  <c r="Y152" s="1"/>
  <c r="AA152" s="1"/>
  <c r="AC152" s="1"/>
  <c r="AE152" s="1"/>
  <c r="U153"/>
  <c r="W153" s="1"/>
  <c r="Y153" s="1"/>
  <c r="AA153" s="1"/>
  <c r="AC153" s="1"/>
  <c r="AE153" s="1"/>
  <c r="U154"/>
  <c r="W154" s="1"/>
  <c r="Y154" s="1"/>
  <c r="AA154" s="1"/>
  <c r="AC154" s="1"/>
  <c r="AE154" s="1"/>
  <c r="U155"/>
  <c r="W155" s="1"/>
  <c r="Y155" s="1"/>
  <c r="AA155" s="1"/>
  <c r="AC155" s="1"/>
  <c r="AE155" s="1"/>
  <c r="U156"/>
  <c r="W156" s="1"/>
  <c r="Y156" s="1"/>
  <c r="AA156" s="1"/>
  <c r="AC156" s="1"/>
  <c r="AE156" s="1"/>
  <c r="U157"/>
  <c r="W157" s="1"/>
  <c r="Y157" s="1"/>
  <c r="AA157" s="1"/>
  <c r="AC157" s="1"/>
  <c r="AE157" s="1"/>
  <c r="U158"/>
  <c r="W158" s="1"/>
  <c r="Y158" s="1"/>
  <c r="AA158" s="1"/>
  <c r="AC158" s="1"/>
  <c r="AE158" s="1"/>
  <c r="U159"/>
  <c r="W159" s="1"/>
  <c r="Y159" s="1"/>
  <c r="AA159" s="1"/>
  <c r="AC159" s="1"/>
  <c r="AE159" s="1"/>
  <c r="U160"/>
  <c r="W160" s="1"/>
  <c r="Y160" s="1"/>
  <c r="AA160" s="1"/>
  <c r="AC160" s="1"/>
  <c r="AE160" s="1"/>
  <c r="U161"/>
  <c r="W161" s="1"/>
  <c r="Y161" s="1"/>
  <c r="AA161" s="1"/>
  <c r="AC161" s="1"/>
  <c r="AE161" s="1"/>
  <c r="U162"/>
  <c r="W162" s="1"/>
  <c r="Y162" s="1"/>
  <c r="AA162" s="1"/>
  <c r="AC162" s="1"/>
  <c r="AE162" s="1"/>
  <c r="U163"/>
  <c r="W163" s="1"/>
  <c r="Y163" s="1"/>
  <c r="AA163" s="1"/>
  <c r="AC163" s="1"/>
  <c r="AE163" s="1"/>
  <c r="U164"/>
  <c r="W164" s="1"/>
  <c r="Y164" s="1"/>
  <c r="AA164" s="1"/>
  <c r="AC164" s="1"/>
  <c r="AE164" s="1"/>
  <c r="U165"/>
  <c r="W165" s="1"/>
  <c r="Y165" s="1"/>
  <c r="AA165" s="1"/>
  <c r="AC165" s="1"/>
  <c r="AE165" s="1"/>
  <c r="U166"/>
  <c r="W166" s="1"/>
  <c r="Y166" s="1"/>
  <c r="AA166" s="1"/>
  <c r="AC166" s="1"/>
  <c r="AE166" s="1"/>
  <c r="U167"/>
  <c r="W167" s="1"/>
  <c r="Y167" s="1"/>
  <c r="AA167" s="1"/>
  <c r="AC167" s="1"/>
  <c r="AE167" s="1"/>
  <c r="U168"/>
  <c r="W168" s="1"/>
  <c r="Y168" s="1"/>
  <c r="AA168" s="1"/>
  <c r="AC168" s="1"/>
  <c r="AE168" s="1"/>
  <c r="U169"/>
  <c r="W169" s="1"/>
  <c r="Y169" s="1"/>
  <c r="AA169" s="1"/>
  <c r="AC169" s="1"/>
  <c r="AE169" s="1"/>
  <c r="U170"/>
  <c r="W170" s="1"/>
  <c r="Y170" s="1"/>
  <c r="AA170" s="1"/>
  <c r="AC170" s="1"/>
  <c r="AE170" s="1"/>
  <c r="U171"/>
  <c r="W171" s="1"/>
  <c r="Y171" s="1"/>
  <c r="AA171" s="1"/>
  <c r="AC171" s="1"/>
  <c r="AE171" s="1"/>
  <c r="U172"/>
  <c r="W172" s="1"/>
  <c r="Y172" s="1"/>
  <c r="AA172" s="1"/>
  <c r="AC172" s="1"/>
  <c r="AE172" s="1"/>
  <c r="U173"/>
  <c r="W173" s="1"/>
  <c r="Y173" s="1"/>
  <c r="AA173" s="1"/>
  <c r="AC173" s="1"/>
  <c r="AE173" s="1"/>
  <c r="U174"/>
  <c r="W174" s="1"/>
  <c r="Y174" s="1"/>
  <c r="AA174" s="1"/>
  <c r="AC174" s="1"/>
  <c r="AE174" s="1"/>
  <c r="U175"/>
  <c r="W175" s="1"/>
  <c r="Y175" s="1"/>
  <c r="AA175" s="1"/>
  <c r="AC175" s="1"/>
  <c r="AE175" s="1"/>
  <c r="U176"/>
  <c r="W176" s="1"/>
  <c r="Y176" s="1"/>
  <c r="AA176" s="1"/>
  <c r="AC176" s="1"/>
  <c r="AE176" s="1"/>
  <c r="U177"/>
  <c r="W177" s="1"/>
  <c r="Y177" s="1"/>
  <c r="AA177" s="1"/>
  <c r="AC177" s="1"/>
  <c r="AE177" s="1"/>
  <c r="U178"/>
  <c r="W178" s="1"/>
  <c r="Y178" s="1"/>
  <c r="AA178" s="1"/>
  <c r="AC178" s="1"/>
  <c r="AE178" s="1"/>
  <c r="U179"/>
  <c r="W179" s="1"/>
  <c r="Y179" s="1"/>
  <c r="AA179" s="1"/>
  <c r="AC179" s="1"/>
  <c r="AE179" s="1"/>
  <c r="U180"/>
  <c r="W180" s="1"/>
  <c r="Y180" s="1"/>
  <c r="AA180" s="1"/>
  <c r="AC180" s="1"/>
  <c r="AE180" s="1"/>
  <c r="U181"/>
  <c r="W181" s="1"/>
  <c r="Y181" s="1"/>
  <c r="AA181" s="1"/>
  <c r="AC181" s="1"/>
  <c r="AE181" s="1"/>
  <c r="U182"/>
  <c r="W182" s="1"/>
  <c r="Y182" s="1"/>
  <c r="AA182" s="1"/>
  <c r="AC182" s="1"/>
  <c r="AE182" s="1"/>
  <c r="U183"/>
  <c r="W183" s="1"/>
  <c r="Y183" s="1"/>
  <c r="AA183" s="1"/>
  <c r="AC183" s="1"/>
  <c r="AE183" s="1"/>
  <c r="U184"/>
  <c r="W184" s="1"/>
  <c r="Y184" s="1"/>
  <c r="AA184" s="1"/>
  <c r="AC184" s="1"/>
  <c r="AE184" s="1"/>
  <c r="U185"/>
  <c r="W185" s="1"/>
  <c r="Y185" s="1"/>
  <c r="AA185" s="1"/>
  <c r="AC185" s="1"/>
  <c r="AE185" s="1"/>
  <c r="U186"/>
  <c r="W186" s="1"/>
  <c r="Y186" s="1"/>
  <c r="AA186" s="1"/>
  <c r="AC186" s="1"/>
  <c r="AE186" s="1"/>
  <c r="U187"/>
  <c r="W187" s="1"/>
  <c r="Y187" s="1"/>
  <c r="AA187" s="1"/>
  <c r="AC187" s="1"/>
  <c r="AE187" s="1"/>
  <c r="U188"/>
  <c r="W188" s="1"/>
  <c r="Y188" s="1"/>
  <c r="AA188" s="1"/>
  <c r="AC188" s="1"/>
  <c r="AE188" s="1"/>
  <c r="U189"/>
  <c r="W189" s="1"/>
  <c r="Y189" s="1"/>
  <c r="AA189" s="1"/>
  <c r="AC189" s="1"/>
  <c r="AE189" s="1"/>
  <c r="U190"/>
  <c r="W190" s="1"/>
  <c r="Y190" s="1"/>
  <c r="AA190" s="1"/>
  <c r="AC190" s="1"/>
  <c r="AE190" s="1"/>
  <c r="U191"/>
  <c r="W191" s="1"/>
  <c r="Y191" s="1"/>
  <c r="AA191" s="1"/>
  <c r="AC191" s="1"/>
  <c r="AE191" s="1"/>
  <c r="U192"/>
  <c r="W192" s="1"/>
  <c r="Y192" s="1"/>
  <c r="AA192" s="1"/>
  <c r="AC192" s="1"/>
  <c r="AE192" s="1"/>
  <c r="U193"/>
  <c r="W193" s="1"/>
  <c r="Y193" s="1"/>
  <c r="AA193" s="1"/>
  <c r="AC193" s="1"/>
  <c r="AE193" s="1"/>
  <c r="U194"/>
  <c r="W194" s="1"/>
  <c r="Y194" s="1"/>
  <c r="AA194" s="1"/>
  <c r="AC194" s="1"/>
  <c r="AE194" s="1"/>
  <c r="U195"/>
  <c r="W195" s="1"/>
  <c r="Y195" s="1"/>
  <c r="AA195" s="1"/>
  <c r="AC195" s="1"/>
  <c r="AE195" s="1"/>
  <c r="U196"/>
  <c r="W196" s="1"/>
  <c r="Y196" s="1"/>
  <c r="AA196" s="1"/>
  <c r="AC196" s="1"/>
  <c r="AE196" s="1"/>
  <c r="U197"/>
  <c r="W197" s="1"/>
  <c r="Y197" s="1"/>
  <c r="AA197" s="1"/>
  <c r="AC197" s="1"/>
  <c r="AE197" s="1"/>
  <c r="U198"/>
  <c r="W198" s="1"/>
  <c r="Y198" s="1"/>
  <c r="AA198" s="1"/>
  <c r="AC198" s="1"/>
  <c r="AE198" s="1"/>
  <c r="U199"/>
  <c r="W199" s="1"/>
  <c r="Y199" s="1"/>
  <c r="AA199" s="1"/>
  <c r="AC199" s="1"/>
  <c r="AE199" s="1"/>
  <c r="U200"/>
  <c r="W200" s="1"/>
  <c r="Y200" s="1"/>
  <c r="AA200" s="1"/>
  <c r="AC200" s="1"/>
  <c r="AE200" s="1"/>
  <c r="U201"/>
  <c r="W201" s="1"/>
  <c r="Y201" s="1"/>
  <c r="AA201" s="1"/>
  <c r="AC201" s="1"/>
  <c r="AE201" s="1"/>
  <c r="U202"/>
  <c r="W202" s="1"/>
  <c r="Y202" s="1"/>
  <c r="AA202" s="1"/>
  <c r="AC202" s="1"/>
  <c r="AE202" s="1"/>
  <c r="U203"/>
  <c r="W203" s="1"/>
  <c r="Y203" s="1"/>
  <c r="AA203" s="1"/>
  <c r="AC203" s="1"/>
  <c r="AE203" s="1"/>
  <c r="U204"/>
  <c r="W204" s="1"/>
  <c r="Y204" s="1"/>
  <c r="AA204" s="1"/>
  <c r="AC204" s="1"/>
  <c r="AE204" s="1"/>
  <c r="U205"/>
  <c r="W205" s="1"/>
  <c r="Y205" s="1"/>
  <c r="AA205" s="1"/>
  <c r="AC205" s="1"/>
  <c r="AE205" s="1"/>
  <c r="U206"/>
  <c r="W206" s="1"/>
  <c r="Y206" s="1"/>
  <c r="AA206" s="1"/>
  <c r="AC206" s="1"/>
  <c r="AE206" s="1"/>
  <c r="U207"/>
  <c r="W207" s="1"/>
  <c r="Y207" s="1"/>
  <c r="AA207" s="1"/>
  <c r="AC207" s="1"/>
  <c r="AE207" s="1"/>
  <c r="U208"/>
  <c r="W208" s="1"/>
  <c r="Y208" s="1"/>
  <c r="AA208" s="1"/>
  <c r="AC208" s="1"/>
  <c r="AE208" s="1"/>
  <c r="U209"/>
  <c r="W209" s="1"/>
  <c r="Y209" s="1"/>
  <c r="AA209" s="1"/>
  <c r="AC209" s="1"/>
  <c r="AE209" s="1"/>
  <c r="U210"/>
  <c r="W210" s="1"/>
  <c r="Y210" s="1"/>
  <c r="AA210" s="1"/>
  <c r="AC210" s="1"/>
  <c r="AE210" s="1"/>
  <c r="U211"/>
  <c r="W211" s="1"/>
  <c r="Y211" s="1"/>
  <c r="AA211" s="1"/>
  <c r="AC211" s="1"/>
  <c r="AE211" s="1"/>
  <c r="U212"/>
  <c r="W212" s="1"/>
  <c r="Y212" s="1"/>
  <c r="AA212" s="1"/>
  <c r="AC212" s="1"/>
  <c r="AE212" s="1"/>
  <c r="U213"/>
  <c r="W213" s="1"/>
  <c r="Y213" s="1"/>
  <c r="AA213" s="1"/>
  <c r="AC213" s="1"/>
  <c r="AE213" s="1"/>
  <c r="U214"/>
  <c r="W214" s="1"/>
  <c r="Y214" s="1"/>
  <c r="AA214" s="1"/>
  <c r="AC214" s="1"/>
  <c r="AE214" s="1"/>
  <c r="U215"/>
  <c r="W215" s="1"/>
  <c r="Y215" s="1"/>
  <c r="AA215" s="1"/>
  <c r="AC215" s="1"/>
  <c r="AE215" s="1"/>
  <c r="U216"/>
  <c r="W216" s="1"/>
  <c r="Y216" s="1"/>
  <c r="AA216" s="1"/>
  <c r="AC216" s="1"/>
  <c r="AE216" s="1"/>
  <c r="U217"/>
  <c r="W217" s="1"/>
  <c r="Y217" s="1"/>
  <c r="AA217" s="1"/>
  <c r="AC217" s="1"/>
  <c r="AE217" s="1"/>
  <c r="U218"/>
  <c r="W218" s="1"/>
  <c r="Y218" s="1"/>
  <c r="AA218" s="1"/>
  <c r="AC218" s="1"/>
  <c r="AE218" s="1"/>
  <c r="U219"/>
  <c r="W219" s="1"/>
  <c r="Y219" s="1"/>
  <c r="AA219" s="1"/>
  <c r="AC219" s="1"/>
  <c r="AE219" s="1"/>
  <c r="U220"/>
  <c r="W220" s="1"/>
  <c r="Y220" s="1"/>
  <c r="AA220" s="1"/>
  <c r="AC220" s="1"/>
  <c r="AE220" s="1"/>
  <c r="U221"/>
  <c r="W221" s="1"/>
  <c r="Y221" s="1"/>
  <c r="AA221" s="1"/>
  <c r="AC221" s="1"/>
  <c r="AE221" s="1"/>
  <c r="U222"/>
  <c r="W222" s="1"/>
  <c r="Y222" s="1"/>
  <c r="AA222" s="1"/>
  <c r="AC222" s="1"/>
  <c r="AE222" s="1"/>
  <c r="U223"/>
  <c r="W223" s="1"/>
  <c r="Y223" s="1"/>
  <c r="AA223" s="1"/>
  <c r="AC223" s="1"/>
  <c r="AE223" s="1"/>
  <c r="U224"/>
  <c r="W224" s="1"/>
  <c r="Y224" s="1"/>
  <c r="AA224" s="1"/>
  <c r="AC224" s="1"/>
  <c r="AE224" s="1"/>
  <c r="U225"/>
  <c r="W225" s="1"/>
  <c r="Y225" s="1"/>
  <c r="AA225" s="1"/>
  <c r="AC225" s="1"/>
  <c r="AE225" s="1"/>
  <c r="U226"/>
  <c r="W226" s="1"/>
  <c r="Y226" s="1"/>
  <c r="AA226" s="1"/>
  <c r="AC226" s="1"/>
  <c r="AE226" s="1"/>
  <c r="U227"/>
  <c r="W227" s="1"/>
  <c r="Y227" s="1"/>
  <c r="AA227" s="1"/>
  <c r="AC227" s="1"/>
  <c r="AE227" s="1"/>
  <c r="U228"/>
  <c r="W228" s="1"/>
  <c r="Y228" s="1"/>
  <c r="AA228" s="1"/>
  <c r="AC228" s="1"/>
  <c r="AE228" s="1"/>
  <c r="U229"/>
  <c r="W229" s="1"/>
  <c r="Y229" s="1"/>
  <c r="AA229" s="1"/>
  <c r="AC229" s="1"/>
  <c r="AE229" s="1"/>
  <c r="U230"/>
  <c r="W230" s="1"/>
  <c r="Y230" s="1"/>
  <c r="AA230" s="1"/>
  <c r="AC230" s="1"/>
  <c r="AE230" s="1"/>
  <c r="U231"/>
  <c r="W231" s="1"/>
  <c r="Y231" s="1"/>
  <c r="AA231" s="1"/>
  <c r="AC231" s="1"/>
  <c r="AE231" s="1"/>
  <c r="U232"/>
  <c r="W232" s="1"/>
  <c r="Y232" s="1"/>
  <c r="AA232" s="1"/>
  <c r="AC232" s="1"/>
  <c r="AE232" s="1"/>
  <c r="U233"/>
  <c r="W233" s="1"/>
  <c r="Y233" s="1"/>
  <c r="AA233" s="1"/>
  <c r="AC233" s="1"/>
  <c r="AE233" s="1"/>
  <c r="U234"/>
  <c r="W234" s="1"/>
  <c r="Y234" s="1"/>
  <c r="AA234" s="1"/>
  <c r="AC234" s="1"/>
  <c r="AE234" s="1"/>
  <c r="U235"/>
  <c r="W235" s="1"/>
  <c r="Y235" s="1"/>
  <c r="AA235" s="1"/>
  <c r="AC235" s="1"/>
  <c r="AE235" s="1"/>
  <c r="U236"/>
  <c r="W236" s="1"/>
  <c r="Y236" s="1"/>
  <c r="AA236" s="1"/>
  <c r="AC236" s="1"/>
  <c r="AE236" s="1"/>
  <c r="U237"/>
  <c r="W237" s="1"/>
  <c r="Y237" s="1"/>
  <c r="AA237" s="1"/>
  <c r="AC237" s="1"/>
  <c r="AE237" s="1"/>
  <c r="U238"/>
  <c r="W238" s="1"/>
  <c r="Y238" s="1"/>
  <c r="AA238" s="1"/>
  <c r="AC238" s="1"/>
  <c r="AE238" s="1"/>
  <c r="U239"/>
  <c r="W239" s="1"/>
  <c r="Y239" s="1"/>
  <c r="AA239" s="1"/>
  <c r="AC239" s="1"/>
  <c r="AE239" s="1"/>
  <c r="U240"/>
  <c r="W240" s="1"/>
  <c r="Y240" s="1"/>
  <c r="AA240" s="1"/>
  <c r="AC240" s="1"/>
  <c r="AE240" s="1"/>
  <c r="U244"/>
  <c r="W244" s="1"/>
  <c r="Y244" s="1"/>
  <c r="AA244" s="1"/>
  <c r="AC244" s="1"/>
  <c r="AE244" s="1"/>
  <c r="U245"/>
  <c r="W245" s="1"/>
  <c r="Y245" s="1"/>
  <c r="AA245" s="1"/>
  <c r="AC245" s="1"/>
  <c r="AE245" s="1"/>
  <c r="U246"/>
  <c r="W246" s="1"/>
  <c r="Y246" s="1"/>
  <c r="AA246" s="1"/>
  <c r="AC246" s="1"/>
  <c r="AE246" s="1"/>
  <c r="U247"/>
  <c r="W247" s="1"/>
  <c r="Y247" s="1"/>
  <c r="AA247" s="1"/>
  <c r="AC247" s="1"/>
  <c r="AE247" s="1"/>
  <c r="U248"/>
  <c r="W248" s="1"/>
  <c r="Y248" s="1"/>
  <c r="AA248" s="1"/>
  <c r="AC248" s="1"/>
  <c r="AE248" s="1"/>
  <c r="U249"/>
  <c r="W249" s="1"/>
  <c r="Y249" s="1"/>
  <c r="AA249" s="1"/>
  <c r="AC249" s="1"/>
  <c r="AE249" s="1"/>
  <c r="U250"/>
  <c r="W250" s="1"/>
  <c r="Y250" s="1"/>
  <c r="AA250" s="1"/>
  <c r="AC250" s="1"/>
  <c r="AE250" s="1"/>
  <c r="U251"/>
  <c r="W251" s="1"/>
  <c r="Y251" s="1"/>
  <c r="AA251" s="1"/>
  <c r="AC251" s="1"/>
  <c r="AE251" s="1"/>
  <c r="U252"/>
  <c r="W252" s="1"/>
  <c r="Y252" s="1"/>
  <c r="AA252" s="1"/>
  <c r="AC252" s="1"/>
  <c r="AE252" s="1"/>
  <c r="U253"/>
  <c r="W253" s="1"/>
  <c r="Y253" s="1"/>
  <c r="AA253" s="1"/>
  <c r="AC253" s="1"/>
  <c r="AE253" s="1"/>
  <c r="U254"/>
  <c r="W254" s="1"/>
  <c r="Y254" s="1"/>
  <c r="AA254" s="1"/>
  <c r="AC254" s="1"/>
  <c r="AE254" s="1"/>
  <c r="U255"/>
  <c r="W255" s="1"/>
  <c r="Y255" s="1"/>
  <c r="AA255" s="1"/>
  <c r="AC255" s="1"/>
  <c r="AE255" s="1"/>
  <c r="U256"/>
  <c r="W256" s="1"/>
  <c r="Y256" s="1"/>
  <c r="AA256" s="1"/>
  <c r="AC256" s="1"/>
  <c r="AE256" s="1"/>
  <c r="U257"/>
  <c r="W257" s="1"/>
  <c r="Y257" s="1"/>
  <c r="AA257" s="1"/>
  <c r="AC257" s="1"/>
  <c r="AE257" s="1"/>
  <c r="U258"/>
  <c r="W258" s="1"/>
  <c r="Y258" s="1"/>
  <c r="AA258" s="1"/>
  <c r="AC258" s="1"/>
  <c r="AE258" s="1"/>
  <c r="U259"/>
  <c r="W259" s="1"/>
  <c r="Y259" s="1"/>
  <c r="AA259" s="1"/>
  <c r="AC259" s="1"/>
  <c r="AE259" s="1"/>
  <c r="U260"/>
  <c r="W260" s="1"/>
  <c r="Y260" s="1"/>
  <c r="AA260" s="1"/>
  <c r="AC260" s="1"/>
  <c r="AE260" s="1"/>
  <c r="U261"/>
  <c r="W261" s="1"/>
  <c r="Y261" s="1"/>
  <c r="AA261" s="1"/>
  <c r="AC261" s="1"/>
  <c r="AE261" s="1"/>
  <c r="U262"/>
  <c r="W262" s="1"/>
  <c r="Y262" s="1"/>
  <c r="AA262" s="1"/>
  <c r="AC262" s="1"/>
  <c r="AE262" s="1"/>
  <c r="U263"/>
  <c r="W263" s="1"/>
  <c r="Y263" s="1"/>
  <c r="AA263" s="1"/>
  <c r="AC263" s="1"/>
  <c r="AE263" s="1"/>
  <c r="U264"/>
  <c r="W264" s="1"/>
  <c r="Y264" s="1"/>
  <c r="AA264" s="1"/>
  <c r="AC264" s="1"/>
  <c r="AE264" s="1"/>
  <c r="U265"/>
  <c r="W265" s="1"/>
  <c r="Y265" s="1"/>
  <c r="AA265" s="1"/>
  <c r="AC265" s="1"/>
  <c r="AE265" s="1"/>
  <c r="U266"/>
  <c r="W266" s="1"/>
  <c r="Y266" s="1"/>
  <c r="AA266" s="1"/>
  <c r="AC266" s="1"/>
  <c r="AE266" s="1"/>
  <c r="U271"/>
  <c r="W271" s="1"/>
  <c r="Y271" s="1"/>
  <c r="AA271" s="1"/>
  <c r="AC271" s="1"/>
  <c r="AE271" s="1"/>
  <c r="U272"/>
  <c r="W272" s="1"/>
  <c r="Y272" s="1"/>
  <c r="AA272" s="1"/>
  <c r="AC272" s="1"/>
  <c r="AE272" s="1"/>
  <c r="U273"/>
  <c r="W273" s="1"/>
  <c r="Y273" s="1"/>
  <c r="AA273" s="1"/>
  <c r="AC273" s="1"/>
  <c r="AE273" s="1"/>
  <c r="U274"/>
  <c r="W274" s="1"/>
  <c r="Y274" s="1"/>
  <c r="AA274" s="1"/>
  <c r="AC274" s="1"/>
  <c r="AE274" s="1"/>
  <c r="U275"/>
  <c r="W275" s="1"/>
  <c r="Y275" s="1"/>
  <c r="AA275" s="1"/>
  <c r="AC275" s="1"/>
  <c r="AE275" s="1"/>
  <c r="U276"/>
  <c r="W276" s="1"/>
  <c r="Y276" s="1"/>
  <c r="AA276" s="1"/>
  <c r="AC276" s="1"/>
  <c r="AE276" s="1"/>
  <c r="U277"/>
  <c r="W277" s="1"/>
  <c r="Y277" s="1"/>
  <c r="AA277" s="1"/>
  <c r="AC277" s="1"/>
  <c r="AE277" s="1"/>
  <c r="U278"/>
  <c r="W278" s="1"/>
  <c r="Y278" s="1"/>
  <c r="AA278" s="1"/>
  <c r="AC278" s="1"/>
  <c r="AE278" s="1"/>
  <c r="U279"/>
  <c r="W279" s="1"/>
  <c r="Y279" s="1"/>
  <c r="AA279" s="1"/>
  <c r="AC279" s="1"/>
  <c r="AE279" s="1"/>
  <c r="U280"/>
  <c r="W280" s="1"/>
  <c r="Y280" s="1"/>
  <c r="AA280" s="1"/>
  <c r="AC280" s="1"/>
  <c r="AE280" s="1"/>
  <c r="U281"/>
  <c r="W281" s="1"/>
  <c r="Y281" s="1"/>
  <c r="AA281" s="1"/>
  <c r="AC281" s="1"/>
  <c r="AE281" s="1"/>
  <c r="U282"/>
  <c r="W282" s="1"/>
  <c r="Y282" s="1"/>
  <c r="AA282" s="1"/>
  <c r="AC282" s="1"/>
  <c r="AE282" s="1"/>
  <c r="U283"/>
  <c r="W283" s="1"/>
  <c r="Y283" s="1"/>
  <c r="AA283" s="1"/>
  <c r="AC283" s="1"/>
  <c r="AE283" s="1"/>
  <c r="U284"/>
  <c r="W284" s="1"/>
  <c r="Y284" s="1"/>
  <c r="AA284" s="1"/>
  <c r="AC284" s="1"/>
  <c r="AE284" s="1"/>
  <c r="U286"/>
  <c r="W286" s="1"/>
  <c r="Y286" s="1"/>
  <c r="AA286" s="1"/>
  <c r="AC286" s="1"/>
  <c r="AE286" s="1"/>
  <c r="U287"/>
  <c r="W287" s="1"/>
  <c r="Y287" s="1"/>
  <c r="AA287" s="1"/>
  <c r="AC287" s="1"/>
  <c r="AE287" s="1"/>
  <c r="U288"/>
  <c r="W288" s="1"/>
  <c r="Y288" s="1"/>
  <c r="AA288" s="1"/>
  <c r="AC288" s="1"/>
  <c r="AE288" s="1"/>
  <c r="U291"/>
  <c r="W291" s="1"/>
  <c r="Y291" s="1"/>
  <c r="AA291" s="1"/>
  <c r="AC291" s="1"/>
  <c r="AE291" s="1"/>
  <c r="U292"/>
  <c r="W292" s="1"/>
  <c r="Y292" s="1"/>
  <c r="AA292" s="1"/>
  <c r="AC292" s="1"/>
  <c r="AE292" s="1"/>
  <c r="U293"/>
  <c r="W293" s="1"/>
  <c r="Y293" s="1"/>
  <c r="AA293" s="1"/>
  <c r="AC293" s="1"/>
  <c r="AE293" s="1"/>
  <c r="U294"/>
  <c r="W294" s="1"/>
  <c r="Y294" s="1"/>
  <c r="AA294" s="1"/>
  <c r="AC294" s="1"/>
  <c r="AE294" s="1"/>
  <c r="U295"/>
  <c r="W295" s="1"/>
  <c r="Y295" s="1"/>
  <c r="AA295" s="1"/>
  <c r="AC295" s="1"/>
  <c r="AE295" s="1"/>
  <c r="U296"/>
  <c r="W296" s="1"/>
  <c r="Y296" s="1"/>
  <c r="AA296" s="1"/>
  <c r="AC296" s="1"/>
  <c r="AE296" s="1"/>
  <c r="U297"/>
  <c r="W297" s="1"/>
  <c r="Y297" s="1"/>
  <c r="AA297" s="1"/>
  <c r="AC297" s="1"/>
  <c r="AE297" s="1"/>
  <c r="U298"/>
  <c r="W298" s="1"/>
  <c r="Y298" s="1"/>
  <c r="AA298" s="1"/>
  <c r="AC298" s="1"/>
  <c r="AE298" s="1"/>
  <c r="U299"/>
  <c r="W299" s="1"/>
  <c r="Y299" s="1"/>
  <c r="AA299" s="1"/>
  <c r="AC299" s="1"/>
  <c r="AE299" s="1"/>
  <c r="U300"/>
  <c r="W300" s="1"/>
  <c r="Y300" s="1"/>
  <c r="AA300" s="1"/>
  <c r="AC300" s="1"/>
  <c r="AE300" s="1"/>
  <c r="U301"/>
  <c r="W301" s="1"/>
  <c r="Y301" s="1"/>
  <c r="AA301" s="1"/>
  <c r="AC301" s="1"/>
  <c r="AE301" s="1"/>
  <c r="U302"/>
  <c r="W302" s="1"/>
  <c r="Y302" s="1"/>
  <c r="AA302" s="1"/>
  <c r="AC302" s="1"/>
  <c r="AE302" s="1"/>
  <c r="U305"/>
  <c r="W305" s="1"/>
  <c r="Y305" s="1"/>
  <c r="AA305" s="1"/>
  <c r="AC305" s="1"/>
  <c r="AE305" s="1"/>
  <c r="U306"/>
  <c r="W306" s="1"/>
  <c r="Y306" s="1"/>
  <c r="AA306" s="1"/>
  <c r="AC306" s="1"/>
  <c r="AE306" s="1"/>
  <c r="U307"/>
  <c r="W307" s="1"/>
  <c r="Y307" s="1"/>
  <c r="AA307" s="1"/>
  <c r="AC307" s="1"/>
  <c r="AE307" s="1"/>
  <c r="U313"/>
  <c r="W313" s="1"/>
  <c r="Y313" s="1"/>
  <c r="AA313" s="1"/>
  <c r="AC313" s="1"/>
  <c r="AE313" s="1"/>
  <c r="U314"/>
  <c r="W314" s="1"/>
  <c r="Y314" s="1"/>
  <c r="AA314" s="1"/>
  <c r="AC314" s="1"/>
  <c r="AE314" s="1"/>
  <c r="U315"/>
  <c r="W315" s="1"/>
  <c r="Y315" s="1"/>
  <c r="AA315" s="1"/>
  <c r="AC315" s="1"/>
  <c r="AE315" s="1"/>
  <c r="U316"/>
  <c r="W316" s="1"/>
  <c r="Y316" s="1"/>
  <c r="AA316" s="1"/>
  <c r="AC316" s="1"/>
  <c r="AE316" s="1"/>
  <c r="U317"/>
  <c r="W317" s="1"/>
  <c r="Y317" s="1"/>
  <c r="AA317" s="1"/>
  <c r="AC317" s="1"/>
  <c r="AE317" s="1"/>
  <c r="U318"/>
  <c r="W318" s="1"/>
  <c r="Y318" s="1"/>
  <c r="AA318" s="1"/>
  <c r="AC318" s="1"/>
  <c r="AE318" s="1"/>
  <c r="U319"/>
  <c r="W319" s="1"/>
  <c r="Y319" s="1"/>
  <c r="AA319" s="1"/>
  <c r="AC319" s="1"/>
  <c r="AE319" s="1"/>
  <c r="U320"/>
  <c r="W320" s="1"/>
  <c r="Y320" s="1"/>
  <c r="AA320" s="1"/>
  <c r="AC320" s="1"/>
  <c r="AE320" s="1"/>
  <c r="U321"/>
  <c r="W321" s="1"/>
  <c r="Y321" s="1"/>
  <c r="AA321" s="1"/>
  <c r="AC321" s="1"/>
  <c r="AE321" s="1"/>
  <c r="U322"/>
  <c r="W322" s="1"/>
  <c r="Y322" s="1"/>
  <c r="AA322" s="1"/>
  <c r="AC322" s="1"/>
  <c r="AE322" s="1"/>
  <c r="U323"/>
  <c r="W323" s="1"/>
  <c r="Y323" s="1"/>
  <c r="AA323" s="1"/>
  <c r="AC323" s="1"/>
  <c r="AE323" s="1"/>
  <c r="U324"/>
  <c r="W324" s="1"/>
  <c r="Y324" s="1"/>
  <c r="AA324" s="1"/>
  <c r="AC324" s="1"/>
  <c r="AE324" s="1"/>
  <c r="U325"/>
  <c r="W325" s="1"/>
  <c r="Y325" s="1"/>
  <c r="AA325" s="1"/>
  <c r="AC325" s="1"/>
  <c r="AE325" s="1"/>
  <c r="U326"/>
  <c r="W326" s="1"/>
  <c r="Y326" s="1"/>
  <c r="AA326" s="1"/>
  <c r="AC326" s="1"/>
  <c r="AE326" s="1"/>
  <c r="U327"/>
  <c r="W327" s="1"/>
  <c r="Y327" s="1"/>
  <c r="AA327" s="1"/>
  <c r="AC327" s="1"/>
  <c r="AE327" s="1"/>
  <c r="U328"/>
  <c r="W328" s="1"/>
  <c r="Y328" s="1"/>
  <c r="AA328" s="1"/>
  <c r="AC328" s="1"/>
  <c r="AE328" s="1"/>
  <c r="U329"/>
  <c r="W329" s="1"/>
  <c r="Y329" s="1"/>
  <c r="AA329" s="1"/>
  <c r="AC329" s="1"/>
  <c r="AE329" s="1"/>
  <c r="U330"/>
  <c r="W330" s="1"/>
  <c r="Y330" s="1"/>
  <c r="AA330" s="1"/>
  <c r="AC330" s="1"/>
  <c r="AE330" s="1"/>
  <c r="U331"/>
  <c r="W331" s="1"/>
  <c r="Y331" s="1"/>
  <c r="AA331" s="1"/>
  <c r="AC331" s="1"/>
  <c r="AE331" s="1"/>
  <c r="U332"/>
  <c r="W332" s="1"/>
  <c r="Y332" s="1"/>
  <c r="AA332" s="1"/>
  <c r="AC332" s="1"/>
  <c r="AE332" s="1"/>
  <c r="U333"/>
  <c r="W333" s="1"/>
  <c r="Y333" s="1"/>
  <c r="AA333" s="1"/>
  <c r="AC333" s="1"/>
  <c r="AE333" s="1"/>
  <c r="U334"/>
  <c r="W334" s="1"/>
  <c r="Y334" s="1"/>
  <c r="AA334" s="1"/>
  <c r="AC334" s="1"/>
  <c r="AE334" s="1"/>
  <c r="U335"/>
  <c r="W335" s="1"/>
  <c r="Y335" s="1"/>
  <c r="AA335" s="1"/>
  <c r="AC335" s="1"/>
  <c r="AE335" s="1"/>
  <c r="U336"/>
  <c r="W336" s="1"/>
  <c r="Y336" s="1"/>
  <c r="AA336" s="1"/>
  <c r="AC336" s="1"/>
  <c r="AE336" s="1"/>
  <c r="U337"/>
  <c r="W337" s="1"/>
  <c r="Y337" s="1"/>
  <c r="AA337" s="1"/>
  <c r="AC337" s="1"/>
  <c r="AE337" s="1"/>
  <c r="U338"/>
  <c r="W338" s="1"/>
  <c r="Y338" s="1"/>
  <c r="AA338" s="1"/>
  <c r="AC338" s="1"/>
  <c r="AE338" s="1"/>
  <c r="U339"/>
  <c r="W339" s="1"/>
  <c r="Y339" s="1"/>
  <c r="AA339" s="1"/>
  <c r="AC339" s="1"/>
  <c r="AE339" s="1"/>
  <c r="U340"/>
  <c r="W340" s="1"/>
  <c r="Y340" s="1"/>
  <c r="AA340" s="1"/>
  <c r="AC340" s="1"/>
  <c r="AE340" s="1"/>
  <c r="U341"/>
  <c r="W341" s="1"/>
  <c r="Y341" s="1"/>
  <c r="AA341" s="1"/>
  <c r="AC341" s="1"/>
  <c r="AE341" s="1"/>
  <c r="U342"/>
  <c r="W342" s="1"/>
  <c r="Y342" s="1"/>
  <c r="AA342" s="1"/>
  <c r="AC342" s="1"/>
  <c r="AE342" s="1"/>
  <c r="U343"/>
  <c r="W343" s="1"/>
  <c r="Y343" s="1"/>
  <c r="AA343" s="1"/>
  <c r="AC343" s="1"/>
  <c r="AE343" s="1"/>
  <c r="U344"/>
  <c r="W344" s="1"/>
  <c r="Y344" s="1"/>
  <c r="AA344" s="1"/>
  <c r="AC344" s="1"/>
  <c r="AE344" s="1"/>
  <c r="U345"/>
  <c r="W345" s="1"/>
  <c r="Y345" s="1"/>
  <c r="AA345" s="1"/>
  <c r="AC345" s="1"/>
  <c r="AE345" s="1"/>
  <c r="U346"/>
  <c r="W346" s="1"/>
  <c r="Y346" s="1"/>
  <c r="AA346" s="1"/>
  <c r="AC346" s="1"/>
  <c r="AE346" s="1"/>
  <c r="U347"/>
  <c r="W347" s="1"/>
  <c r="Y347" s="1"/>
  <c r="AA347" s="1"/>
  <c r="AC347" s="1"/>
  <c r="AE347" s="1"/>
  <c r="U368"/>
  <c r="W368" s="1"/>
  <c r="Y368" s="1"/>
  <c r="AA368" s="1"/>
  <c r="AC368" s="1"/>
  <c r="AE368" s="1"/>
  <c r="U369"/>
  <c r="W369" s="1"/>
  <c r="Y369" s="1"/>
  <c r="AA369" s="1"/>
  <c r="AC369" s="1"/>
  <c r="AE369" s="1"/>
  <c r="U370"/>
  <c r="W370" s="1"/>
  <c r="Y370" s="1"/>
  <c r="AA370" s="1"/>
  <c r="AC370" s="1"/>
  <c r="AE370" s="1"/>
  <c r="U371"/>
  <c r="W371" s="1"/>
  <c r="Y371" s="1"/>
  <c r="AA371" s="1"/>
  <c r="AC371" s="1"/>
  <c r="AE371" s="1"/>
  <c r="U372"/>
  <c r="W372" s="1"/>
  <c r="Y372" s="1"/>
  <c r="AA372" s="1"/>
  <c r="AC372" s="1"/>
  <c r="AE372" s="1"/>
  <c r="U373"/>
  <c r="W373" s="1"/>
  <c r="Y373" s="1"/>
  <c r="AA373" s="1"/>
  <c r="AC373" s="1"/>
  <c r="AE373" s="1"/>
  <c r="U374"/>
  <c r="W374" s="1"/>
  <c r="Y374" s="1"/>
  <c r="AA374" s="1"/>
  <c r="AC374" s="1"/>
  <c r="AE374" s="1"/>
  <c r="U375"/>
  <c r="W375" s="1"/>
  <c r="Y375" s="1"/>
  <c r="AA375" s="1"/>
  <c r="AC375" s="1"/>
  <c r="AE375" s="1"/>
  <c r="U376"/>
  <c r="W376" s="1"/>
  <c r="Y376" s="1"/>
  <c r="AA376" s="1"/>
  <c r="AC376" s="1"/>
  <c r="AE376" s="1"/>
  <c r="U377"/>
  <c r="W377" s="1"/>
  <c r="Y377" s="1"/>
  <c r="AA377" s="1"/>
  <c r="AC377" s="1"/>
  <c r="AE377" s="1"/>
  <c r="U378"/>
  <c r="W378" s="1"/>
  <c r="Y378" s="1"/>
  <c r="AA378" s="1"/>
  <c r="AC378" s="1"/>
  <c r="AE378" s="1"/>
  <c r="U379"/>
  <c r="W379" s="1"/>
  <c r="Y379" s="1"/>
  <c r="AA379" s="1"/>
  <c r="AC379" s="1"/>
  <c r="AE379" s="1"/>
  <c r="U380"/>
  <c r="W380" s="1"/>
  <c r="Y380" s="1"/>
  <c r="AA380" s="1"/>
  <c r="AC380" s="1"/>
  <c r="AE380" s="1"/>
  <c r="U381"/>
  <c r="W381" s="1"/>
  <c r="Y381" s="1"/>
  <c r="AA381" s="1"/>
  <c r="AC381" s="1"/>
  <c r="AE381" s="1"/>
  <c r="U382"/>
  <c r="W382" s="1"/>
  <c r="Y382" s="1"/>
  <c r="AA382" s="1"/>
  <c r="AC382" s="1"/>
  <c r="AE382" s="1"/>
  <c r="U383"/>
  <c r="W383" s="1"/>
  <c r="Y383" s="1"/>
  <c r="AA383" s="1"/>
  <c r="AC383" s="1"/>
  <c r="AE383" s="1"/>
  <c r="U384"/>
  <c r="W384" s="1"/>
  <c r="U385"/>
  <c r="W385" s="1"/>
  <c r="Y385" s="1"/>
  <c r="AA385" s="1"/>
  <c r="AC385" s="1"/>
  <c r="AE385" s="1"/>
  <c r="U386"/>
  <c r="W386" s="1"/>
  <c r="Y386" s="1"/>
  <c r="AA386" s="1"/>
  <c r="AC386" s="1"/>
  <c r="AE386" s="1"/>
  <c r="U387"/>
  <c r="W387" s="1"/>
  <c r="Y387" s="1"/>
  <c r="AA387" s="1"/>
  <c r="AC387" s="1"/>
  <c r="AE387" s="1"/>
  <c r="U388"/>
  <c r="W388" s="1"/>
  <c r="Y388" s="1"/>
  <c r="AA388" s="1"/>
  <c r="AC388" s="1"/>
  <c r="AE388" s="1"/>
  <c r="U389"/>
  <c r="W389" s="1"/>
  <c r="Y389" s="1"/>
  <c r="AA389" s="1"/>
  <c r="AC389" s="1"/>
  <c r="AE389" s="1"/>
  <c r="U390"/>
  <c r="W390" s="1"/>
  <c r="Y390" s="1"/>
  <c r="AA390" s="1"/>
  <c r="AC390" s="1"/>
  <c r="AE390" s="1"/>
  <c r="U391"/>
  <c r="W391" s="1"/>
  <c r="Y391" s="1"/>
  <c r="AA391" s="1"/>
  <c r="AC391" s="1"/>
  <c r="AE391" s="1"/>
  <c r="U392"/>
  <c r="W392" s="1"/>
  <c r="Y392" s="1"/>
  <c r="AA392" s="1"/>
  <c r="AC392" s="1"/>
  <c r="AE392" s="1"/>
  <c r="U393"/>
  <c r="W393" s="1"/>
  <c r="Y393" s="1"/>
  <c r="AA393" s="1"/>
  <c r="AC393" s="1"/>
  <c r="AE393" s="1"/>
  <c r="U394"/>
  <c r="W394" s="1"/>
  <c r="Y394" s="1"/>
  <c r="AA394" s="1"/>
  <c r="AC394" s="1"/>
  <c r="AE394" s="1"/>
  <c r="U395"/>
  <c r="W395" s="1"/>
  <c r="Y395" s="1"/>
  <c r="AA395" s="1"/>
  <c r="AC395" s="1"/>
  <c r="AE395" s="1"/>
  <c r="U396"/>
  <c r="W396" s="1"/>
  <c r="Y396" s="1"/>
  <c r="AA396" s="1"/>
  <c r="AC396" s="1"/>
  <c r="AE396" s="1"/>
  <c r="U397"/>
  <c r="W397" s="1"/>
  <c r="Y397" s="1"/>
  <c r="AA397" s="1"/>
  <c r="AC397" s="1"/>
  <c r="AE397" s="1"/>
  <c r="U398"/>
  <c r="W398" s="1"/>
  <c r="Y398" s="1"/>
  <c r="AA398" s="1"/>
  <c r="AC398" s="1"/>
  <c r="AE398" s="1"/>
  <c r="U402"/>
  <c r="W402" s="1"/>
  <c r="Y402" s="1"/>
  <c r="AA402" s="1"/>
  <c r="AC402" s="1"/>
  <c r="AE402" s="1"/>
  <c r="U403"/>
  <c r="W403" s="1"/>
  <c r="Y403" s="1"/>
  <c r="AA403" s="1"/>
  <c r="AC403" s="1"/>
  <c r="AE403" s="1"/>
  <c r="U404"/>
  <c r="W404" s="1"/>
  <c r="Y404" s="1"/>
  <c r="AA404" s="1"/>
  <c r="AC404" s="1"/>
  <c r="AE404" s="1"/>
  <c r="U405"/>
  <c r="W405" s="1"/>
  <c r="Y405" s="1"/>
  <c r="AA405" s="1"/>
  <c r="AC405" s="1"/>
  <c r="AE405" s="1"/>
  <c r="U406"/>
  <c r="W406" s="1"/>
  <c r="Y406" s="1"/>
  <c r="AA406" s="1"/>
  <c r="AC406" s="1"/>
  <c r="AE406" s="1"/>
  <c r="U407"/>
  <c r="W407" s="1"/>
  <c r="Y407" s="1"/>
  <c r="AA407" s="1"/>
  <c r="AC407" s="1"/>
  <c r="AE407" s="1"/>
  <c r="U408"/>
  <c r="W408" s="1"/>
  <c r="Y408" s="1"/>
  <c r="AA408" s="1"/>
  <c r="AC408" s="1"/>
  <c r="AE408" s="1"/>
  <c r="U409"/>
  <c r="W409" s="1"/>
  <c r="Y409" s="1"/>
  <c r="AA409" s="1"/>
  <c r="AC409" s="1"/>
  <c r="AE409" s="1"/>
  <c r="U410"/>
  <c r="W410" s="1"/>
  <c r="Y410" s="1"/>
  <c r="AA410" s="1"/>
  <c r="AC410" s="1"/>
  <c r="AE410" s="1"/>
  <c r="U411"/>
  <c r="W411" s="1"/>
  <c r="Y411" s="1"/>
  <c r="AA411" s="1"/>
  <c r="AC411" s="1"/>
  <c r="AE411" s="1"/>
  <c r="U412"/>
  <c r="W412" s="1"/>
  <c r="Y412" s="1"/>
  <c r="AA412" s="1"/>
  <c r="AC412" s="1"/>
  <c r="AE412" s="1"/>
  <c r="U413"/>
  <c r="W413" s="1"/>
  <c r="Y413" s="1"/>
  <c r="AA413" s="1"/>
  <c r="AC413" s="1"/>
  <c r="AE413" s="1"/>
  <c r="U414"/>
  <c r="W414" s="1"/>
  <c r="Y414" s="1"/>
  <c r="AA414" s="1"/>
  <c r="AC414" s="1"/>
  <c r="AE414" s="1"/>
  <c r="U415"/>
  <c r="W415" s="1"/>
  <c r="Y415" s="1"/>
  <c r="AA415" s="1"/>
  <c r="AC415" s="1"/>
  <c r="AE415" s="1"/>
  <c r="U416"/>
  <c r="W416" s="1"/>
  <c r="Y416" s="1"/>
  <c r="AA416" s="1"/>
  <c r="AC416" s="1"/>
  <c r="AE416" s="1"/>
  <c r="U417"/>
  <c r="W417" s="1"/>
  <c r="Y417" s="1"/>
  <c r="AA417" s="1"/>
  <c r="AC417" s="1"/>
  <c r="AE417" s="1"/>
  <c r="U418"/>
  <c r="W418" s="1"/>
  <c r="Y418" s="1"/>
  <c r="AA418" s="1"/>
  <c r="AC418" s="1"/>
  <c r="AE418" s="1"/>
  <c r="U419"/>
  <c r="W419" s="1"/>
  <c r="Y419" s="1"/>
  <c r="AA419" s="1"/>
  <c r="AC419" s="1"/>
  <c r="AE419" s="1"/>
  <c r="U420"/>
  <c r="W420" s="1"/>
  <c r="Y420" s="1"/>
  <c r="AA420" s="1"/>
  <c r="AC420" s="1"/>
  <c r="AE420" s="1"/>
  <c r="U421"/>
  <c r="W421" s="1"/>
  <c r="Y421" s="1"/>
  <c r="AA421" s="1"/>
  <c r="AC421" s="1"/>
  <c r="AE421" s="1"/>
  <c r="U422"/>
  <c r="W422" s="1"/>
  <c r="Y422" s="1"/>
  <c r="AA422" s="1"/>
  <c r="AC422" s="1"/>
  <c r="AE422" s="1"/>
  <c r="U423"/>
  <c r="W423" s="1"/>
  <c r="Y423" s="1"/>
  <c r="AA423" s="1"/>
  <c r="AC423" s="1"/>
  <c r="AE423" s="1"/>
  <c r="U424"/>
  <c r="W424" s="1"/>
  <c r="Y424" s="1"/>
  <c r="AA424" s="1"/>
  <c r="AC424" s="1"/>
  <c r="AE424" s="1"/>
  <c r="U425"/>
  <c r="W425" s="1"/>
  <c r="Y425" s="1"/>
  <c r="AA425" s="1"/>
  <c r="AC425" s="1"/>
  <c r="AE425" s="1"/>
  <c r="U426"/>
  <c r="W426" s="1"/>
  <c r="Y426" s="1"/>
  <c r="AA426" s="1"/>
  <c r="AC426" s="1"/>
  <c r="AE426" s="1"/>
  <c r="U427"/>
  <c r="W427" s="1"/>
  <c r="Y427" s="1"/>
  <c r="AA427" s="1"/>
  <c r="AC427" s="1"/>
  <c r="AE427" s="1"/>
  <c r="U428"/>
  <c r="W428" s="1"/>
  <c r="Y428" s="1"/>
  <c r="AA428" s="1"/>
  <c r="AC428" s="1"/>
  <c r="AE428" s="1"/>
  <c r="U429"/>
  <c r="W429" s="1"/>
  <c r="Y429" s="1"/>
  <c r="AA429" s="1"/>
  <c r="AC429" s="1"/>
  <c r="AE429" s="1"/>
  <c r="U430"/>
  <c r="W430" s="1"/>
  <c r="Y430" s="1"/>
  <c r="AA430" s="1"/>
  <c r="AC430" s="1"/>
  <c r="AE430" s="1"/>
  <c r="U431"/>
  <c r="W431" s="1"/>
  <c r="Y431" s="1"/>
  <c r="AA431" s="1"/>
  <c r="AC431" s="1"/>
  <c r="AE431" s="1"/>
  <c r="U432"/>
  <c r="W432" s="1"/>
  <c r="Y432" s="1"/>
  <c r="AA432" s="1"/>
  <c r="AC432" s="1"/>
  <c r="AE432" s="1"/>
  <c r="U433"/>
  <c r="W433" s="1"/>
  <c r="Y433" s="1"/>
  <c r="AA433" s="1"/>
  <c r="AC433" s="1"/>
  <c r="AE433" s="1"/>
  <c r="U434"/>
  <c r="W434" s="1"/>
  <c r="Y434" s="1"/>
  <c r="AA434" s="1"/>
  <c r="AC434" s="1"/>
  <c r="AE434" s="1"/>
  <c r="U435"/>
  <c r="W435" s="1"/>
  <c r="Y435" s="1"/>
  <c r="AA435" s="1"/>
  <c r="AC435" s="1"/>
  <c r="AE435" s="1"/>
  <c r="U436"/>
  <c r="W436" s="1"/>
  <c r="Y436" s="1"/>
  <c r="AA436" s="1"/>
  <c r="AC436" s="1"/>
  <c r="AE436" s="1"/>
  <c r="U437"/>
  <c r="W437" s="1"/>
  <c r="Y437" s="1"/>
  <c r="AA437" s="1"/>
  <c r="AC437" s="1"/>
  <c r="AE437" s="1"/>
  <c r="U438"/>
  <c r="W438" s="1"/>
  <c r="Y438" s="1"/>
  <c r="AA438" s="1"/>
  <c r="AC438" s="1"/>
  <c r="AE438" s="1"/>
  <c r="U439"/>
  <c r="W439" s="1"/>
  <c r="Y439" s="1"/>
  <c r="AA439" s="1"/>
  <c r="AC439" s="1"/>
  <c r="AE439" s="1"/>
  <c r="U440"/>
  <c r="W440" s="1"/>
  <c r="Y440" s="1"/>
  <c r="AA440" s="1"/>
  <c r="AC440" s="1"/>
  <c r="AE440" s="1"/>
  <c r="U441"/>
  <c r="W441" s="1"/>
  <c r="Y441" s="1"/>
  <c r="AA441" s="1"/>
  <c r="AC441" s="1"/>
  <c r="AE441" s="1"/>
  <c r="U442"/>
  <c r="W442" s="1"/>
  <c r="Y442" s="1"/>
  <c r="AA442" s="1"/>
  <c r="AC442" s="1"/>
  <c r="AE442" s="1"/>
  <c r="U443"/>
  <c r="W443" s="1"/>
  <c r="Y443" s="1"/>
  <c r="AA443" s="1"/>
  <c r="AC443" s="1"/>
  <c r="AE443" s="1"/>
  <c r="U444"/>
  <c r="W444" s="1"/>
  <c r="Y444" s="1"/>
  <c r="AA444" s="1"/>
  <c r="AC444" s="1"/>
  <c r="AE444" s="1"/>
  <c r="U445"/>
  <c r="W445" s="1"/>
  <c r="Y445" s="1"/>
  <c r="AA445" s="1"/>
  <c r="AC445" s="1"/>
  <c r="AE445" s="1"/>
  <c r="U446"/>
  <c r="W446" s="1"/>
  <c r="Y446" s="1"/>
  <c r="AA446" s="1"/>
  <c r="AC446" s="1"/>
  <c r="AE446" s="1"/>
  <c r="U447"/>
  <c r="W447" s="1"/>
  <c r="Y447" s="1"/>
  <c r="AA447" s="1"/>
  <c r="AC447" s="1"/>
  <c r="AE447" s="1"/>
  <c r="U448"/>
  <c r="W448" s="1"/>
  <c r="Y448" s="1"/>
  <c r="AA448" s="1"/>
  <c r="AC448" s="1"/>
  <c r="AE448" s="1"/>
  <c r="U449"/>
  <c r="W449" s="1"/>
  <c r="Y449" s="1"/>
  <c r="AA449" s="1"/>
  <c r="AC449" s="1"/>
  <c r="AE449" s="1"/>
  <c r="U450"/>
  <c r="W450" s="1"/>
  <c r="Y450" s="1"/>
  <c r="AA450" s="1"/>
  <c r="AC450" s="1"/>
  <c r="AE450" s="1"/>
  <c r="U451"/>
  <c r="W451" s="1"/>
  <c r="Y451" s="1"/>
  <c r="AA451" s="1"/>
  <c r="AC451" s="1"/>
  <c r="AE451" s="1"/>
  <c r="U452"/>
  <c r="W452" s="1"/>
  <c r="Y452" s="1"/>
  <c r="AA452" s="1"/>
  <c r="AC452" s="1"/>
  <c r="AE452" s="1"/>
  <c r="U453"/>
  <c r="W453" s="1"/>
  <c r="Y453" s="1"/>
  <c r="AA453" s="1"/>
  <c r="AC453" s="1"/>
  <c r="AE453" s="1"/>
  <c r="U454"/>
  <c r="W454" s="1"/>
  <c r="Y454" s="1"/>
  <c r="AA454" s="1"/>
  <c r="AC454" s="1"/>
  <c r="AE454" s="1"/>
  <c r="U455"/>
  <c r="W455" s="1"/>
  <c r="Y455" s="1"/>
  <c r="AA455" s="1"/>
  <c r="AC455" s="1"/>
  <c r="AE455" s="1"/>
  <c r="U456"/>
  <c r="W456" s="1"/>
  <c r="Y456" s="1"/>
  <c r="AA456" s="1"/>
  <c r="AC456" s="1"/>
  <c r="AE456" s="1"/>
  <c r="U457"/>
  <c r="W457" s="1"/>
  <c r="Y457" s="1"/>
  <c r="AA457" s="1"/>
  <c r="AC457" s="1"/>
  <c r="AE457" s="1"/>
  <c r="U458"/>
  <c r="W458" s="1"/>
  <c r="Y458" s="1"/>
  <c r="AA458" s="1"/>
  <c r="AC458" s="1"/>
  <c r="AE458" s="1"/>
  <c r="U459"/>
  <c r="W459" s="1"/>
  <c r="Y459" s="1"/>
  <c r="AA459" s="1"/>
  <c r="AC459" s="1"/>
  <c r="AE459" s="1"/>
  <c r="U460"/>
  <c r="W460" s="1"/>
  <c r="Y460" s="1"/>
  <c r="AA460" s="1"/>
  <c r="AC460" s="1"/>
  <c r="AE460" s="1"/>
  <c r="U461"/>
  <c r="W461" s="1"/>
  <c r="Y461" s="1"/>
  <c r="AA461" s="1"/>
  <c r="AC461" s="1"/>
  <c r="AE461" s="1"/>
  <c r="U462"/>
  <c r="W462" s="1"/>
  <c r="Y462" s="1"/>
  <c r="AA462" s="1"/>
  <c r="AC462" s="1"/>
  <c r="AE462" s="1"/>
  <c r="U463"/>
  <c r="W463" s="1"/>
  <c r="Y463" s="1"/>
  <c r="AA463" s="1"/>
  <c r="AC463" s="1"/>
  <c r="AE463" s="1"/>
  <c r="U464"/>
  <c r="W464" s="1"/>
  <c r="Y464" s="1"/>
  <c r="AA464" s="1"/>
  <c r="AC464" s="1"/>
  <c r="AE464" s="1"/>
  <c r="U465"/>
  <c r="W465" s="1"/>
  <c r="Y465" s="1"/>
  <c r="AA465" s="1"/>
  <c r="AC465" s="1"/>
  <c r="AE465" s="1"/>
  <c r="U466"/>
  <c r="W466" s="1"/>
  <c r="Y466" s="1"/>
  <c r="AA466" s="1"/>
  <c r="AC466" s="1"/>
  <c r="AE466" s="1"/>
  <c r="U467"/>
  <c r="W467" s="1"/>
  <c r="Y467" s="1"/>
  <c r="AA467" s="1"/>
  <c r="AC467" s="1"/>
  <c r="AE467" s="1"/>
  <c r="U468"/>
  <c r="W468" s="1"/>
  <c r="Y468" s="1"/>
  <c r="AA468" s="1"/>
  <c r="AC468" s="1"/>
  <c r="AE468" s="1"/>
  <c r="U469"/>
  <c r="W469" s="1"/>
  <c r="Y469" s="1"/>
  <c r="AA469" s="1"/>
  <c r="AC469" s="1"/>
  <c r="AE469" s="1"/>
  <c r="U470"/>
  <c r="W470" s="1"/>
  <c r="Y470" s="1"/>
  <c r="AA470" s="1"/>
  <c r="AC470" s="1"/>
  <c r="AE470" s="1"/>
  <c r="U471"/>
  <c r="W471" s="1"/>
  <c r="Y471" s="1"/>
  <c r="AA471" s="1"/>
  <c r="AC471" s="1"/>
  <c r="AE471" s="1"/>
  <c r="U472"/>
  <c r="W472" s="1"/>
  <c r="Y472" s="1"/>
  <c r="AA472" s="1"/>
  <c r="AC472" s="1"/>
  <c r="AE472" s="1"/>
  <c r="U473"/>
  <c r="W473" s="1"/>
  <c r="Y473" s="1"/>
  <c r="AA473" s="1"/>
  <c r="AC473" s="1"/>
  <c r="AE473" s="1"/>
  <c r="U474"/>
  <c r="W474" s="1"/>
  <c r="Y474" s="1"/>
  <c r="AA474" s="1"/>
  <c r="AC474" s="1"/>
  <c r="AE474" s="1"/>
  <c r="U475"/>
  <c r="W475" s="1"/>
  <c r="Y475" s="1"/>
  <c r="AA475" s="1"/>
  <c r="AC475" s="1"/>
  <c r="AE475" s="1"/>
  <c r="U476"/>
  <c r="W476" s="1"/>
  <c r="Y476" s="1"/>
  <c r="AA476" s="1"/>
  <c r="AC476" s="1"/>
  <c r="AE476" s="1"/>
  <c r="U477"/>
  <c r="W477" s="1"/>
  <c r="Y477" s="1"/>
  <c r="AA477" s="1"/>
  <c r="AC477" s="1"/>
  <c r="AE477" s="1"/>
  <c r="U478"/>
  <c r="W478" s="1"/>
  <c r="Y478" s="1"/>
  <c r="AA478" s="1"/>
  <c r="AC478" s="1"/>
  <c r="AE478" s="1"/>
  <c r="U479"/>
  <c r="W479" s="1"/>
  <c r="Y479" s="1"/>
  <c r="AA479" s="1"/>
  <c r="AC479" s="1"/>
  <c r="AE479" s="1"/>
  <c r="U480"/>
  <c r="W480" s="1"/>
  <c r="Y480" s="1"/>
  <c r="AA480" s="1"/>
  <c r="AC480" s="1"/>
  <c r="AE480" s="1"/>
  <c r="U481"/>
  <c r="W481" s="1"/>
  <c r="Y481" s="1"/>
  <c r="AA481" s="1"/>
  <c r="AC481" s="1"/>
  <c r="AE481" s="1"/>
  <c r="U482"/>
  <c r="W482" s="1"/>
  <c r="Y482" s="1"/>
  <c r="AA482" s="1"/>
  <c r="AC482" s="1"/>
  <c r="AE482" s="1"/>
  <c r="U483"/>
  <c r="W483" s="1"/>
  <c r="Y483" s="1"/>
  <c r="AA483" s="1"/>
  <c r="AC483" s="1"/>
  <c r="AE483" s="1"/>
  <c r="U484"/>
  <c r="W484" s="1"/>
  <c r="Y484" s="1"/>
  <c r="AA484" s="1"/>
  <c r="AC484" s="1"/>
  <c r="AE484" s="1"/>
  <c r="U485"/>
  <c r="W485" s="1"/>
  <c r="Y485" s="1"/>
  <c r="AA485" s="1"/>
  <c r="AC485" s="1"/>
  <c r="AE485" s="1"/>
  <c r="U486"/>
  <c r="W486" s="1"/>
  <c r="Y486" s="1"/>
  <c r="AA486" s="1"/>
  <c r="AC486" s="1"/>
  <c r="AE486" s="1"/>
  <c r="U487"/>
  <c r="W487" s="1"/>
  <c r="Y487" s="1"/>
  <c r="AA487" s="1"/>
  <c r="AC487" s="1"/>
  <c r="AE487" s="1"/>
  <c r="U488"/>
  <c r="W488" s="1"/>
  <c r="Y488" s="1"/>
  <c r="AA488" s="1"/>
  <c r="AC488" s="1"/>
  <c r="AE488" s="1"/>
  <c r="U489"/>
  <c r="W489" s="1"/>
  <c r="Y489" s="1"/>
  <c r="AA489" s="1"/>
  <c r="AC489" s="1"/>
  <c r="AE489" s="1"/>
  <c r="U490"/>
  <c r="W490" s="1"/>
  <c r="Y490" s="1"/>
  <c r="AA490" s="1"/>
  <c r="AC490" s="1"/>
  <c r="AE490" s="1"/>
  <c r="U491"/>
  <c r="W491" s="1"/>
  <c r="Y491" s="1"/>
  <c r="AA491" s="1"/>
  <c r="AC491" s="1"/>
  <c r="AE491" s="1"/>
  <c r="U492"/>
  <c r="W492" s="1"/>
  <c r="Y492" s="1"/>
  <c r="AA492" s="1"/>
  <c r="AC492" s="1"/>
  <c r="AE492" s="1"/>
  <c r="U493"/>
  <c r="W493" s="1"/>
  <c r="Y493" s="1"/>
  <c r="AA493" s="1"/>
  <c r="AC493" s="1"/>
  <c r="AE493" s="1"/>
  <c r="U494"/>
  <c r="W494" s="1"/>
  <c r="Y494" s="1"/>
  <c r="AA494" s="1"/>
  <c r="AC494" s="1"/>
  <c r="AE494" s="1"/>
  <c r="U495"/>
  <c r="W495" s="1"/>
  <c r="Y495" s="1"/>
  <c r="AA495" s="1"/>
  <c r="AC495" s="1"/>
  <c r="AE495" s="1"/>
  <c r="U496"/>
  <c r="W496" s="1"/>
  <c r="Y496" s="1"/>
  <c r="AA496" s="1"/>
  <c r="AC496" s="1"/>
  <c r="AE496" s="1"/>
  <c r="U497"/>
  <c r="W497" s="1"/>
  <c r="Y497" s="1"/>
  <c r="AA497" s="1"/>
  <c r="AC497" s="1"/>
  <c r="AE497" s="1"/>
  <c r="U498"/>
  <c r="W498" s="1"/>
  <c r="Y498" s="1"/>
  <c r="AA498" s="1"/>
  <c r="AC498" s="1"/>
  <c r="AE498" s="1"/>
  <c r="U499"/>
  <c r="U17"/>
  <c r="W17" s="1"/>
  <c r="Y17" s="1"/>
  <c r="AA17" s="1"/>
  <c r="AC17" s="1"/>
  <c r="AE17" s="1"/>
  <c r="F18"/>
  <c r="H18" s="1"/>
  <c r="J18" s="1"/>
  <c r="L18" s="1"/>
  <c r="N18" s="1"/>
  <c r="P18" s="1"/>
  <c r="R18" s="1"/>
  <c r="F19"/>
  <c r="H19" s="1"/>
  <c r="J19" s="1"/>
  <c r="L19" s="1"/>
  <c r="N19" s="1"/>
  <c r="P19" s="1"/>
  <c r="R19" s="1"/>
  <c r="F20"/>
  <c r="H20" s="1"/>
  <c r="J20" s="1"/>
  <c r="L20" s="1"/>
  <c r="N20" s="1"/>
  <c r="P20" s="1"/>
  <c r="R20" s="1"/>
  <c r="F21"/>
  <c r="H21" s="1"/>
  <c r="J21" s="1"/>
  <c r="L21" s="1"/>
  <c r="N21" s="1"/>
  <c r="P21" s="1"/>
  <c r="R21" s="1"/>
  <c r="F22"/>
  <c r="H22" s="1"/>
  <c r="J22" s="1"/>
  <c r="L22" s="1"/>
  <c r="N22" s="1"/>
  <c r="P22" s="1"/>
  <c r="R22" s="1"/>
  <c r="F23"/>
  <c r="H23" s="1"/>
  <c r="J23" s="1"/>
  <c r="L23" s="1"/>
  <c r="N23" s="1"/>
  <c r="P23" s="1"/>
  <c r="R23" s="1"/>
  <c r="F24"/>
  <c r="H24" s="1"/>
  <c r="J24" s="1"/>
  <c r="L24" s="1"/>
  <c r="N24" s="1"/>
  <c r="P24" s="1"/>
  <c r="R24" s="1"/>
  <c r="F25"/>
  <c r="H25" s="1"/>
  <c r="J25" s="1"/>
  <c r="L25" s="1"/>
  <c r="N25" s="1"/>
  <c r="P25" s="1"/>
  <c r="R25" s="1"/>
  <c r="F26"/>
  <c r="H26" s="1"/>
  <c r="J26" s="1"/>
  <c r="L26" s="1"/>
  <c r="N26" s="1"/>
  <c r="P26" s="1"/>
  <c r="R26" s="1"/>
  <c r="F27"/>
  <c r="H27" s="1"/>
  <c r="J27" s="1"/>
  <c r="L27" s="1"/>
  <c r="N27" s="1"/>
  <c r="P27" s="1"/>
  <c r="R27" s="1"/>
  <c r="F28"/>
  <c r="H28" s="1"/>
  <c r="J28" s="1"/>
  <c r="L28" s="1"/>
  <c r="N28" s="1"/>
  <c r="P28" s="1"/>
  <c r="R28" s="1"/>
  <c r="F29"/>
  <c r="H29" s="1"/>
  <c r="J29" s="1"/>
  <c r="L29" s="1"/>
  <c r="N29" s="1"/>
  <c r="P29" s="1"/>
  <c r="R29" s="1"/>
  <c r="F30"/>
  <c r="H30" s="1"/>
  <c r="J30" s="1"/>
  <c r="L30" s="1"/>
  <c r="N30" s="1"/>
  <c r="P30" s="1"/>
  <c r="R30" s="1"/>
  <c r="F31"/>
  <c r="H31" s="1"/>
  <c r="J31" s="1"/>
  <c r="L31" s="1"/>
  <c r="N31" s="1"/>
  <c r="P31" s="1"/>
  <c r="R31" s="1"/>
  <c r="F35"/>
  <c r="H35" s="1"/>
  <c r="J35" s="1"/>
  <c r="L35" s="1"/>
  <c r="N35" s="1"/>
  <c r="P35" s="1"/>
  <c r="R35" s="1"/>
  <c r="F36"/>
  <c r="H36" s="1"/>
  <c r="J36" s="1"/>
  <c r="L36" s="1"/>
  <c r="N36" s="1"/>
  <c r="P36" s="1"/>
  <c r="R36" s="1"/>
  <c r="F37"/>
  <c r="H37" s="1"/>
  <c r="J37" s="1"/>
  <c r="L37" s="1"/>
  <c r="N37" s="1"/>
  <c r="P37" s="1"/>
  <c r="R37" s="1"/>
  <c r="F38"/>
  <c r="H38" s="1"/>
  <c r="J38" s="1"/>
  <c r="L38" s="1"/>
  <c r="N38" s="1"/>
  <c r="P38" s="1"/>
  <c r="R38" s="1"/>
  <c r="F39"/>
  <c r="H39" s="1"/>
  <c r="J39" s="1"/>
  <c r="L39" s="1"/>
  <c r="N39" s="1"/>
  <c r="P39" s="1"/>
  <c r="R39" s="1"/>
  <c r="F40"/>
  <c r="H40" s="1"/>
  <c r="J40" s="1"/>
  <c r="L40" s="1"/>
  <c r="N40" s="1"/>
  <c r="P40" s="1"/>
  <c r="R40" s="1"/>
  <c r="F41"/>
  <c r="H41" s="1"/>
  <c r="J41" s="1"/>
  <c r="L41" s="1"/>
  <c r="N41" s="1"/>
  <c r="P41" s="1"/>
  <c r="R41" s="1"/>
  <c r="F42"/>
  <c r="H42" s="1"/>
  <c r="J42" s="1"/>
  <c r="L42" s="1"/>
  <c r="N42" s="1"/>
  <c r="P42" s="1"/>
  <c r="R42" s="1"/>
  <c r="F43"/>
  <c r="H43" s="1"/>
  <c r="J43" s="1"/>
  <c r="L43" s="1"/>
  <c r="N43" s="1"/>
  <c r="P43" s="1"/>
  <c r="R43" s="1"/>
  <c r="F44"/>
  <c r="H44" s="1"/>
  <c r="J44" s="1"/>
  <c r="L44" s="1"/>
  <c r="N44" s="1"/>
  <c r="P44" s="1"/>
  <c r="R44" s="1"/>
  <c r="F45"/>
  <c r="H45" s="1"/>
  <c r="J45" s="1"/>
  <c r="L45" s="1"/>
  <c r="N45" s="1"/>
  <c r="P45" s="1"/>
  <c r="R45" s="1"/>
  <c r="F46"/>
  <c r="H46" s="1"/>
  <c r="J46" s="1"/>
  <c r="L46" s="1"/>
  <c r="N46" s="1"/>
  <c r="P46" s="1"/>
  <c r="R46" s="1"/>
  <c r="F47"/>
  <c r="H47" s="1"/>
  <c r="J47" s="1"/>
  <c r="L47" s="1"/>
  <c r="N47" s="1"/>
  <c r="P47" s="1"/>
  <c r="R47" s="1"/>
  <c r="F48"/>
  <c r="H48" s="1"/>
  <c r="J48" s="1"/>
  <c r="L48" s="1"/>
  <c r="N48" s="1"/>
  <c r="P48" s="1"/>
  <c r="R48" s="1"/>
  <c r="F49"/>
  <c r="H49" s="1"/>
  <c r="J49" s="1"/>
  <c r="L49" s="1"/>
  <c r="N49" s="1"/>
  <c r="P49" s="1"/>
  <c r="R49" s="1"/>
  <c r="F50"/>
  <c r="H50" s="1"/>
  <c r="J50" s="1"/>
  <c r="L50" s="1"/>
  <c r="N50" s="1"/>
  <c r="P50" s="1"/>
  <c r="R50" s="1"/>
  <c r="F58"/>
  <c r="H58" s="1"/>
  <c r="J58" s="1"/>
  <c r="L58" s="1"/>
  <c r="N58" s="1"/>
  <c r="P58" s="1"/>
  <c r="R58" s="1"/>
  <c r="F59"/>
  <c r="H59" s="1"/>
  <c r="J59" s="1"/>
  <c r="L59" s="1"/>
  <c r="N59" s="1"/>
  <c r="P59" s="1"/>
  <c r="R59" s="1"/>
  <c r="F60"/>
  <c r="H60" s="1"/>
  <c r="J60" s="1"/>
  <c r="L60" s="1"/>
  <c r="N60" s="1"/>
  <c r="P60" s="1"/>
  <c r="R60" s="1"/>
  <c r="F61"/>
  <c r="H61" s="1"/>
  <c r="J61" s="1"/>
  <c r="L61" s="1"/>
  <c r="N61" s="1"/>
  <c r="P61" s="1"/>
  <c r="R61" s="1"/>
  <c r="F62"/>
  <c r="H62" s="1"/>
  <c r="J62" s="1"/>
  <c r="L62" s="1"/>
  <c r="N62" s="1"/>
  <c r="P62" s="1"/>
  <c r="R62" s="1"/>
  <c r="F63"/>
  <c r="H63" s="1"/>
  <c r="J63" s="1"/>
  <c r="L63" s="1"/>
  <c r="N63" s="1"/>
  <c r="P63" s="1"/>
  <c r="R63" s="1"/>
  <c r="F64"/>
  <c r="H64" s="1"/>
  <c r="J64" s="1"/>
  <c r="L64" s="1"/>
  <c r="N64" s="1"/>
  <c r="P64" s="1"/>
  <c r="R64" s="1"/>
  <c r="F65"/>
  <c r="H65" s="1"/>
  <c r="J65" s="1"/>
  <c r="L65" s="1"/>
  <c r="N65" s="1"/>
  <c r="P65" s="1"/>
  <c r="R65" s="1"/>
  <c r="F66"/>
  <c r="H66" s="1"/>
  <c r="J66" s="1"/>
  <c r="L66" s="1"/>
  <c r="N66" s="1"/>
  <c r="P66" s="1"/>
  <c r="R66" s="1"/>
  <c r="F67"/>
  <c r="H67" s="1"/>
  <c r="J67" s="1"/>
  <c r="L67" s="1"/>
  <c r="N67" s="1"/>
  <c r="P67" s="1"/>
  <c r="R67" s="1"/>
  <c r="F68"/>
  <c r="H68" s="1"/>
  <c r="J68" s="1"/>
  <c r="L68" s="1"/>
  <c r="N68" s="1"/>
  <c r="P68" s="1"/>
  <c r="R68" s="1"/>
  <c r="F69"/>
  <c r="H69" s="1"/>
  <c r="J69" s="1"/>
  <c r="L69" s="1"/>
  <c r="N69" s="1"/>
  <c r="P69" s="1"/>
  <c r="R69" s="1"/>
  <c r="F70"/>
  <c r="H70" s="1"/>
  <c r="J70" s="1"/>
  <c r="L70" s="1"/>
  <c r="N70" s="1"/>
  <c r="P70" s="1"/>
  <c r="R70" s="1"/>
  <c r="F71"/>
  <c r="H71" s="1"/>
  <c r="J71" s="1"/>
  <c r="L71" s="1"/>
  <c r="N71" s="1"/>
  <c r="P71" s="1"/>
  <c r="R71" s="1"/>
  <c r="F72"/>
  <c r="H72" s="1"/>
  <c r="J72" s="1"/>
  <c r="L72" s="1"/>
  <c r="N72" s="1"/>
  <c r="P72" s="1"/>
  <c r="R72" s="1"/>
  <c r="F73"/>
  <c r="H73" s="1"/>
  <c r="J73" s="1"/>
  <c r="L73" s="1"/>
  <c r="N73" s="1"/>
  <c r="P73" s="1"/>
  <c r="R73" s="1"/>
  <c r="F74"/>
  <c r="H74" s="1"/>
  <c r="J74" s="1"/>
  <c r="L74" s="1"/>
  <c r="N74" s="1"/>
  <c r="P74" s="1"/>
  <c r="R74" s="1"/>
  <c r="F75"/>
  <c r="H75" s="1"/>
  <c r="J75" s="1"/>
  <c r="L75" s="1"/>
  <c r="N75" s="1"/>
  <c r="P75" s="1"/>
  <c r="R75" s="1"/>
  <c r="F76"/>
  <c r="H76" s="1"/>
  <c r="J76" s="1"/>
  <c r="L76" s="1"/>
  <c r="N76" s="1"/>
  <c r="P76" s="1"/>
  <c r="R76" s="1"/>
  <c r="F77"/>
  <c r="H77" s="1"/>
  <c r="J77" s="1"/>
  <c r="L77" s="1"/>
  <c r="N77" s="1"/>
  <c r="P77" s="1"/>
  <c r="R77" s="1"/>
  <c r="F78"/>
  <c r="H78" s="1"/>
  <c r="J78" s="1"/>
  <c r="L78" s="1"/>
  <c r="N78" s="1"/>
  <c r="P78" s="1"/>
  <c r="R78" s="1"/>
  <c r="F79"/>
  <c r="H79" s="1"/>
  <c r="J79" s="1"/>
  <c r="L79" s="1"/>
  <c r="N79" s="1"/>
  <c r="P79" s="1"/>
  <c r="R79" s="1"/>
  <c r="F80"/>
  <c r="H80" s="1"/>
  <c r="J80" s="1"/>
  <c r="L80" s="1"/>
  <c r="N80" s="1"/>
  <c r="P80" s="1"/>
  <c r="R80" s="1"/>
  <c r="F81"/>
  <c r="H81" s="1"/>
  <c r="J81" s="1"/>
  <c r="L81" s="1"/>
  <c r="N81" s="1"/>
  <c r="P81" s="1"/>
  <c r="R81" s="1"/>
  <c r="F82"/>
  <c r="H82" s="1"/>
  <c r="J82" s="1"/>
  <c r="L82" s="1"/>
  <c r="N82" s="1"/>
  <c r="P82" s="1"/>
  <c r="R82" s="1"/>
  <c r="F83"/>
  <c r="H83" s="1"/>
  <c r="J83" s="1"/>
  <c r="L83" s="1"/>
  <c r="N83" s="1"/>
  <c r="P83" s="1"/>
  <c r="R83" s="1"/>
  <c r="F84"/>
  <c r="H84" s="1"/>
  <c r="J84" s="1"/>
  <c r="L84" s="1"/>
  <c r="N84" s="1"/>
  <c r="P84" s="1"/>
  <c r="R84" s="1"/>
  <c r="F87"/>
  <c r="H87" s="1"/>
  <c r="J87" s="1"/>
  <c r="L87" s="1"/>
  <c r="N87" s="1"/>
  <c r="P87" s="1"/>
  <c r="R87" s="1"/>
  <c r="F88"/>
  <c r="H88" s="1"/>
  <c r="J88" s="1"/>
  <c r="L88" s="1"/>
  <c r="N88" s="1"/>
  <c r="P88" s="1"/>
  <c r="R88" s="1"/>
  <c r="F89"/>
  <c r="H89" s="1"/>
  <c r="J89" s="1"/>
  <c r="L89" s="1"/>
  <c r="N89" s="1"/>
  <c r="P89" s="1"/>
  <c r="R89" s="1"/>
  <c r="F90"/>
  <c r="H90" s="1"/>
  <c r="J90" s="1"/>
  <c r="L90" s="1"/>
  <c r="N90" s="1"/>
  <c r="P90" s="1"/>
  <c r="R90" s="1"/>
  <c r="F91"/>
  <c r="H91" s="1"/>
  <c r="J91" s="1"/>
  <c r="L91" s="1"/>
  <c r="N91" s="1"/>
  <c r="P91" s="1"/>
  <c r="R91" s="1"/>
  <c r="F92"/>
  <c r="H92" s="1"/>
  <c r="J92" s="1"/>
  <c r="L92" s="1"/>
  <c r="N92" s="1"/>
  <c r="P92" s="1"/>
  <c r="R92" s="1"/>
  <c r="F93"/>
  <c r="H93" s="1"/>
  <c r="J93" s="1"/>
  <c r="L93" s="1"/>
  <c r="N93" s="1"/>
  <c r="P93" s="1"/>
  <c r="R93" s="1"/>
  <c r="F94"/>
  <c r="H94" s="1"/>
  <c r="J94" s="1"/>
  <c r="L94" s="1"/>
  <c r="N94" s="1"/>
  <c r="P94" s="1"/>
  <c r="R94" s="1"/>
  <c r="F95"/>
  <c r="H95" s="1"/>
  <c r="J95" s="1"/>
  <c r="L95" s="1"/>
  <c r="N95" s="1"/>
  <c r="P95" s="1"/>
  <c r="R95" s="1"/>
  <c r="F96"/>
  <c r="H96" s="1"/>
  <c r="J96" s="1"/>
  <c r="L96" s="1"/>
  <c r="N96" s="1"/>
  <c r="P96" s="1"/>
  <c r="R96" s="1"/>
  <c r="F97"/>
  <c r="H97" s="1"/>
  <c r="J97" s="1"/>
  <c r="L97" s="1"/>
  <c r="N97" s="1"/>
  <c r="P97" s="1"/>
  <c r="R97" s="1"/>
  <c r="F98"/>
  <c r="H98" s="1"/>
  <c r="J98" s="1"/>
  <c r="L98" s="1"/>
  <c r="N98" s="1"/>
  <c r="P98" s="1"/>
  <c r="R98" s="1"/>
  <c r="F99"/>
  <c r="H99" s="1"/>
  <c r="J99" s="1"/>
  <c r="L99" s="1"/>
  <c r="N99" s="1"/>
  <c r="P99" s="1"/>
  <c r="R99" s="1"/>
  <c r="F100"/>
  <c r="H100" s="1"/>
  <c r="J100" s="1"/>
  <c r="L100" s="1"/>
  <c r="N100" s="1"/>
  <c r="P100" s="1"/>
  <c r="R100" s="1"/>
  <c r="F101"/>
  <c r="H101" s="1"/>
  <c r="J101" s="1"/>
  <c r="L101" s="1"/>
  <c r="N101" s="1"/>
  <c r="P101" s="1"/>
  <c r="R101" s="1"/>
  <c r="F102"/>
  <c r="H102" s="1"/>
  <c r="J102" s="1"/>
  <c r="L102" s="1"/>
  <c r="N102" s="1"/>
  <c r="P102" s="1"/>
  <c r="R102" s="1"/>
  <c r="F103"/>
  <c r="H103" s="1"/>
  <c r="J103" s="1"/>
  <c r="L103" s="1"/>
  <c r="N103" s="1"/>
  <c r="P103" s="1"/>
  <c r="R103" s="1"/>
  <c r="F106"/>
  <c r="H106" s="1"/>
  <c r="J106" s="1"/>
  <c r="L106" s="1"/>
  <c r="N106" s="1"/>
  <c r="P106" s="1"/>
  <c r="R106" s="1"/>
  <c r="F107"/>
  <c r="H107" s="1"/>
  <c r="J107" s="1"/>
  <c r="L107" s="1"/>
  <c r="N107" s="1"/>
  <c r="P107" s="1"/>
  <c r="R107" s="1"/>
  <c r="F108"/>
  <c r="H108" s="1"/>
  <c r="J108" s="1"/>
  <c r="L108" s="1"/>
  <c r="N108" s="1"/>
  <c r="P108" s="1"/>
  <c r="R108" s="1"/>
  <c r="F109"/>
  <c r="H109" s="1"/>
  <c r="J109" s="1"/>
  <c r="L109" s="1"/>
  <c r="N109" s="1"/>
  <c r="P109" s="1"/>
  <c r="R109" s="1"/>
  <c r="F110"/>
  <c r="H110" s="1"/>
  <c r="J110" s="1"/>
  <c r="L110" s="1"/>
  <c r="N110" s="1"/>
  <c r="P110" s="1"/>
  <c r="R110" s="1"/>
  <c r="F111"/>
  <c r="H111" s="1"/>
  <c r="J111" s="1"/>
  <c r="L111" s="1"/>
  <c r="N111" s="1"/>
  <c r="P111" s="1"/>
  <c r="R111" s="1"/>
  <c r="F112"/>
  <c r="H112" s="1"/>
  <c r="J112" s="1"/>
  <c r="L112" s="1"/>
  <c r="N112" s="1"/>
  <c r="P112" s="1"/>
  <c r="R112" s="1"/>
  <c r="F113"/>
  <c r="H113" s="1"/>
  <c r="J113" s="1"/>
  <c r="L113" s="1"/>
  <c r="N113" s="1"/>
  <c r="P113" s="1"/>
  <c r="R113" s="1"/>
  <c r="F114"/>
  <c r="H114" s="1"/>
  <c r="J114" s="1"/>
  <c r="L114" s="1"/>
  <c r="N114" s="1"/>
  <c r="P114" s="1"/>
  <c r="R114" s="1"/>
  <c r="F115"/>
  <c r="H115" s="1"/>
  <c r="J115" s="1"/>
  <c r="L115" s="1"/>
  <c r="N115" s="1"/>
  <c r="P115" s="1"/>
  <c r="R115" s="1"/>
  <c r="F116"/>
  <c r="H116" s="1"/>
  <c r="J116" s="1"/>
  <c r="L116" s="1"/>
  <c r="N116" s="1"/>
  <c r="P116" s="1"/>
  <c r="R116" s="1"/>
  <c r="F117"/>
  <c r="H117" s="1"/>
  <c r="J117" s="1"/>
  <c r="L117" s="1"/>
  <c r="N117" s="1"/>
  <c r="P117" s="1"/>
  <c r="R117" s="1"/>
  <c r="F118"/>
  <c r="H118" s="1"/>
  <c r="J118" s="1"/>
  <c r="L118" s="1"/>
  <c r="N118" s="1"/>
  <c r="P118" s="1"/>
  <c r="R118" s="1"/>
  <c r="F119"/>
  <c r="H119" s="1"/>
  <c r="J119" s="1"/>
  <c r="L119" s="1"/>
  <c r="N119" s="1"/>
  <c r="P119" s="1"/>
  <c r="R119" s="1"/>
  <c r="F120"/>
  <c r="H120" s="1"/>
  <c r="J120" s="1"/>
  <c r="L120" s="1"/>
  <c r="N120" s="1"/>
  <c r="P120" s="1"/>
  <c r="R120" s="1"/>
  <c r="F121"/>
  <c r="H121" s="1"/>
  <c r="J121" s="1"/>
  <c r="L121" s="1"/>
  <c r="N121" s="1"/>
  <c r="P121" s="1"/>
  <c r="R121" s="1"/>
  <c r="F122"/>
  <c r="H122" s="1"/>
  <c r="J122" s="1"/>
  <c r="L122" s="1"/>
  <c r="N122" s="1"/>
  <c r="P122" s="1"/>
  <c r="R122" s="1"/>
  <c r="F123"/>
  <c r="H123" s="1"/>
  <c r="J123" s="1"/>
  <c r="L123" s="1"/>
  <c r="N123" s="1"/>
  <c r="P123" s="1"/>
  <c r="R123" s="1"/>
  <c r="F124"/>
  <c r="H124" s="1"/>
  <c r="J124" s="1"/>
  <c r="L124" s="1"/>
  <c r="N124" s="1"/>
  <c r="P124" s="1"/>
  <c r="R124" s="1"/>
  <c r="F125"/>
  <c r="H125" s="1"/>
  <c r="J125" s="1"/>
  <c r="L125" s="1"/>
  <c r="N125" s="1"/>
  <c r="P125" s="1"/>
  <c r="R125" s="1"/>
  <c r="F126"/>
  <c r="H126" s="1"/>
  <c r="J126" s="1"/>
  <c r="L126" s="1"/>
  <c r="N126" s="1"/>
  <c r="P126" s="1"/>
  <c r="R126" s="1"/>
  <c r="F127"/>
  <c r="H127" s="1"/>
  <c r="J127" s="1"/>
  <c r="L127" s="1"/>
  <c r="N127" s="1"/>
  <c r="P127" s="1"/>
  <c r="R127" s="1"/>
  <c r="F128"/>
  <c r="H128" s="1"/>
  <c r="J128" s="1"/>
  <c r="L128" s="1"/>
  <c r="N128" s="1"/>
  <c r="P128" s="1"/>
  <c r="R128" s="1"/>
  <c r="F129"/>
  <c r="H129" s="1"/>
  <c r="J129" s="1"/>
  <c r="L129" s="1"/>
  <c r="N129" s="1"/>
  <c r="P129" s="1"/>
  <c r="R129" s="1"/>
  <c r="F130"/>
  <c r="H130" s="1"/>
  <c r="J130" s="1"/>
  <c r="L130" s="1"/>
  <c r="N130" s="1"/>
  <c r="P130" s="1"/>
  <c r="R130" s="1"/>
  <c r="F131"/>
  <c r="H131" s="1"/>
  <c r="J131" s="1"/>
  <c r="L131" s="1"/>
  <c r="N131" s="1"/>
  <c r="P131" s="1"/>
  <c r="R131" s="1"/>
  <c r="F132"/>
  <c r="H132" s="1"/>
  <c r="J132" s="1"/>
  <c r="L132" s="1"/>
  <c r="N132" s="1"/>
  <c r="P132" s="1"/>
  <c r="R132" s="1"/>
  <c r="F133"/>
  <c r="H133" s="1"/>
  <c r="J133" s="1"/>
  <c r="L133" s="1"/>
  <c r="N133" s="1"/>
  <c r="P133" s="1"/>
  <c r="R133" s="1"/>
  <c r="F134"/>
  <c r="H134" s="1"/>
  <c r="J134" s="1"/>
  <c r="L134" s="1"/>
  <c r="N134" s="1"/>
  <c r="P134" s="1"/>
  <c r="R134" s="1"/>
  <c r="F135"/>
  <c r="H135" s="1"/>
  <c r="J135" s="1"/>
  <c r="L135" s="1"/>
  <c r="N135" s="1"/>
  <c r="P135" s="1"/>
  <c r="R135" s="1"/>
  <c r="F136"/>
  <c r="H136" s="1"/>
  <c r="J136" s="1"/>
  <c r="L136" s="1"/>
  <c r="N136" s="1"/>
  <c r="P136" s="1"/>
  <c r="R136" s="1"/>
  <c r="F137"/>
  <c r="H137" s="1"/>
  <c r="J137" s="1"/>
  <c r="L137" s="1"/>
  <c r="N137" s="1"/>
  <c r="P137" s="1"/>
  <c r="R137" s="1"/>
  <c r="F138"/>
  <c r="F139"/>
  <c r="H139" s="1"/>
  <c r="J139" s="1"/>
  <c r="L139" s="1"/>
  <c r="N139" s="1"/>
  <c r="P139" s="1"/>
  <c r="R139" s="1"/>
  <c r="F140"/>
  <c r="H140" s="1"/>
  <c r="J140" s="1"/>
  <c r="L140" s="1"/>
  <c r="N140" s="1"/>
  <c r="P140" s="1"/>
  <c r="R140" s="1"/>
  <c r="F141"/>
  <c r="H141" s="1"/>
  <c r="J141" s="1"/>
  <c r="L141" s="1"/>
  <c r="N141" s="1"/>
  <c r="P141" s="1"/>
  <c r="R141" s="1"/>
  <c r="F142"/>
  <c r="H142" s="1"/>
  <c r="J142" s="1"/>
  <c r="L142" s="1"/>
  <c r="N142" s="1"/>
  <c r="P142" s="1"/>
  <c r="R142" s="1"/>
  <c r="F143"/>
  <c r="H143" s="1"/>
  <c r="J143" s="1"/>
  <c r="L143" s="1"/>
  <c r="N143" s="1"/>
  <c r="P143" s="1"/>
  <c r="R143" s="1"/>
  <c r="F144"/>
  <c r="H144" s="1"/>
  <c r="J144" s="1"/>
  <c r="L144" s="1"/>
  <c r="N144" s="1"/>
  <c r="P144" s="1"/>
  <c r="R144" s="1"/>
  <c r="F145"/>
  <c r="H145" s="1"/>
  <c r="J145" s="1"/>
  <c r="L145" s="1"/>
  <c r="N145" s="1"/>
  <c r="P145" s="1"/>
  <c r="R145" s="1"/>
  <c r="F146"/>
  <c r="H146" s="1"/>
  <c r="J146" s="1"/>
  <c r="L146" s="1"/>
  <c r="N146" s="1"/>
  <c r="P146" s="1"/>
  <c r="R146" s="1"/>
  <c r="F147"/>
  <c r="H147" s="1"/>
  <c r="J147" s="1"/>
  <c r="L147" s="1"/>
  <c r="N147" s="1"/>
  <c r="P147" s="1"/>
  <c r="R147" s="1"/>
  <c r="F148"/>
  <c r="H148" s="1"/>
  <c r="J148" s="1"/>
  <c r="L148" s="1"/>
  <c r="N148" s="1"/>
  <c r="P148" s="1"/>
  <c r="R148" s="1"/>
  <c r="F149"/>
  <c r="H149" s="1"/>
  <c r="J149" s="1"/>
  <c r="L149" s="1"/>
  <c r="N149" s="1"/>
  <c r="P149" s="1"/>
  <c r="R149" s="1"/>
  <c r="F150"/>
  <c r="H150" s="1"/>
  <c r="J150" s="1"/>
  <c r="L150" s="1"/>
  <c r="N150" s="1"/>
  <c r="P150" s="1"/>
  <c r="R150" s="1"/>
  <c r="F151"/>
  <c r="H151" s="1"/>
  <c r="J151" s="1"/>
  <c r="L151" s="1"/>
  <c r="N151" s="1"/>
  <c r="P151" s="1"/>
  <c r="R151" s="1"/>
  <c r="F152"/>
  <c r="H152" s="1"/>
  <c r="J152" s="1"/>
  <c r="L152" s="1"/>
  <c r="N152" s="1"/>
  <c r="P152" s="1"/>
  <c r="R152" s="1"/>
  <c r="F153"/>
  <c r="H153" s="1"/>
  <c r="J153" s="1"/>
  <c r="L153" s="1"/>
  <c r="N153" s="1"/>
  <c r="P153" s="1"/>
  <c r="R153" s="1"/>
  <c r="F154"/>
  <c r="H154" s="1"/>
  <c r="J154" s="1"/>
  <c r="L154" s="1"/>
  <c r="N154" s="1"/>
  <c r="P154" s="1"/>
  <c r="R154" s="1"/>
  <c r="F155"/>
  <c r="H155" s="1"/>
  <c r="J155" s="1"/>
  <c r="L155" s="1"/>
  <c r="N155" s="1"/>
  <c r="P155" s="1"/>
  <c r="R155" s="1"/>
  <c r="F156"/>
  <c r="H156" s="1"/>
  <c r="J156" s="1"/>
  <c r="L156" s="1"/>
  <c r="N156" s="1"/>
  <c r="P156" s="1"/>
  <c r="R156" s="1"/>
  <c r="F157"/>
  <c r="H157" s="1"/>
  <c r="J157" s="1"/>
  <c r="L157" s="1"/>
  <c r="N157" s="1"/>
  <c r="P157" s="1"/>
  <c r="R157" s="1"/>
  <c r="F158"/>
  <c r="H158" s="1"/>
  <c r="J158" s="1"/>
  <c r="L158" s="1"/>
  <c r="N158" s="1"/>
  <c r="P158" s="1"/>
  <c r="R158" s="1"/>
  <c r="F159"/>
  <c r="H159" s="1"/>
  <c r="J159" s="1"/>
  <c r="L159" s="1"/>
  <c r="N159" s="1"/>
  <c r="P159" s="1"/>
  <c r="R159" s="1"/>
  <c r="F160"/>
  <c r="H160" s="1"/>
  <c r="J160" s="1"/>
  <c r="L160" s="1"/>
  <c r="N160" s="1"/>
  <c r="P160" s="1"/>
  <c r="R160" s="1"/>
  <c r="F161"/>
  <c r="H161" s="1"/>
  <c r="J161" s="1"/>
  <c r="L161" s="1"/>
  <c r="N161" s="1"/>
  <c r="P161" s="1"/>
  <c r="R161" s="1"/>
  <c r="F162"/>
  <c r="H162" s="1"/>
  <c r="J162" s="1"/>
  <c r="L162" s="1"/>
  <c r="N162" s="1"/>
  <c r="P162" s="1"/>
  <c r="R162" s="1"/>
  <c r="F163"/>
  <c r="H163" s="1"/>
  <c r="J163" s="1"/>
  <c r="L163" s="1"/>
  <c r="N163" s="1"/>
  <c r="P163" s="1"/>
  <c r="R163" s="1"/>
  <c r="F164"/>
  <c r="H164" s="1"/>
  <c r="J164" s="1"/>
  <c r="L164" s="1"/>
  <c r="N164" s="1"/>
  <c r="P164" s="1"/>
  <c r="R164" s="1"/>
  <c r="F165"/>
  <c r="H165" s="1"/>
  <c r="J165" s="1"/>
  <c r="L165" s="1"/>
  <c r="N165" s="1"/>
  <c r="P165" s="1"/>
  <c r="R165" s="1"/>
  <c r="F166"/>
  <c r="H166" s="1"/>
  <c r="J166" s="1"/>
  <c r="L166" s="1"/>
  <c r="N166" s="1"/>
  <c r="P166" s="1"/>
  <c r="R166" s="1"/>
  <c r="F167"/>
  <c r="H167" s="1"/>
  <c r="J167" s="1"/>
  <c r="L167" s="1"/>
  <c r="N167" s="1"/>
  <c r="P167" s="1"/>
  <c r="R167" s="1"/>
  <c r="F168"/>
  <c r="H168" s="1"/>
  <c r="J168" s="1"/>
  <c r="L168" s="1"/>
  <c r="N168" s="1"/>
  <c r="P168" s="1"/>
  <c r="R168" s="1"/>
  <c r="F169"/>
  <c r="H169" s="1"/>
  <c r="J169" s="1"/>
  <c r="L169" s="1"/>
  <c r="N169" s="1"/>
  <c r="P169" s="1"/>
  <c r="R169" s="1"/>
  <c r="F170"/>
  <c r="H170" s="1"/>
  <c r="J170" s="1"/>
  <c r="L170" s="1"/>
  <c r="N170" s="1"/>
  <c r="P170" s="1"/>
  <c r="R170" s="1"/>
  <c r="F171"/>
  <c r="H171" s="1"/>
  <c r="J171" s="1"/>
  <c r="L171" s="1"/>
  <c r="N171" s="1"/>
  <c r="P171" s="1"/>
  <c r="R171" s="1"/>
  <c r="F172"/>
  <c r="H172" s="1"/>
  <c r="J172" s="1"/>
  <c r="L172" s="1"/>
  <c r="N172" s="1"/>
  <c r="P172" s="1"/>
  <c r="R172" s="1"/>
  <c r="F173"/>
  <c r="H173" s="1"/>
  <c r="J173" s="1"/>
  <c r="L173" s="1"/>
  <c r="N173" s="1"/>
  <c r="P173" s="1"/>
  <c r="R173" s="1"/>
  <c r="F174"/>
  <c r="H174" s="1"/>
  <c r="J174" s="1"/>
  <c r="L174" s="1"/>
  <c r="N174" s="1"/>
  <c r="P174" s="1"/>
  <c r="R174" s="1"/>
  <c r="F175"/>
  <c r="H175" s="1"/>
  <c r="J175" s="1"/>
  <c r="L175" s="1"/>
  <c r="N175" s="1"/>
  <c r="P175" s="1"/>
  <c r="R175" s="1"/>
  <c r="F176"/>
  <c r="H176" s="1"/>
  <c r="J176" s="1"/>
  <c r="L176" s="1"/>
  <c r="N176" s="1"/>
  <c r="P176" s="1"/>
  <c r="R176" s="1"/>
  <c r="F177"/>
  <c r="H177" s="1"/>
  <c r="J177" s="1"/>
  <c r="L177" s="1"/>
  <c r="N177" s="1"/>
  <c r="P177" s="1"/>
  <c r="R177" s="1"/>
  <c r="F178"/>
  <c r="H178" s="1"/>
  <c r="J178" s="1"/>
  <c r="L178" s="1"/>
  <c r="N178" s="1"/>
  <c r="P178" s="1"/>
  <c r="R178" s="1"/>
  <c r="F179"/>
  <c r="H179" s="1"/>
  <c r="J179" s="1"/>
  <c r="L179" s="1"/>
  <c r="N179" s="1"/>
  <c r="P179" s="1"/>
  <c r="R179" s="1"/>
  <c r="F180"/>
  <c r="H180" s="1"/>
  <c r="J180" s="1"/>
  <c r="L180" s="1"/>
  <c r="N180" s="1"/>
  <c r="P180" s="1"/>
  <c r="R180" s="1"/>
  <c r="F181"/>
  <c r="H181" s="1"/>
  <c r="J181" s="1"/>
  <c r="L181" s="1"/>
  <c r="N181" s="1"/>
  <c r="P181" s="1"/>
  <c r="R181" s="1"/>
  <c r="F182"/>
  <c r="H182" s="1"/>
  <c r="J182" s="1"/>
  <c r="L182" s="1"/>
  <c r="N182" s="1"/>
  <c r="P182" s="1"/>
  <c r="R182" s="1"/>
  <c r="F183"/>
  <c r="H183" s="1"/>
  <c r="J183" s="1"/>
  <c r="L183" s="1"/>
  <c r="N183" s="1"/>
  <c r="P183" s="1"/>
  <c r="R183" s="1"/>
  <c r="F184"/>
  <c r="H184" s="1"/>
  <c r="J184" s="1"/>
  <c r="L184" s="1"/>
  <c r="N184" s="1"/>
  <c r="P184" s="1"/>
  <c r="R184" s="1"/>
  <c r="F185"/>
  <c r="H185" s="1"/>
  <c r="J185" s="1"/>
  <c r="L185" s="1"/>
  <c r="N185" s="1"/>
  <c r="P185" s="1"/>
  <c r="R185" s="1"/>
  <c r="F186"/>
  <c r="H186" s="1"/>
  <c r="J186" s="1"/>
  <c r="L186" s="1"/>
  <c r="N186" s="1"/>
  <c r="P186" s="1"/>
  <c r="R186" s="1"/>
  <c r="F187"/>
  <c r="H187" s="1"/>
  <c r="J187" s="1"/>
  <c r="L187" s="1"/>
  <c r="N187" s="1"/>
  <c r="P187" s="1"/>
  <c r="R187" s="1"/>
  <c r="F188"/>
  <c r="H188" s="1"/>
  <c r="J188" s="1"/>
  <c r="L188" s="1"/>
  <c r="N188" s="1"/>
  <c r="P188" s="1"/>
  <c r="R188" s="1"/>
  <c r="F189"/>
  <c r="H189" s="1"/>
  <c r="J189" s="1"/>
  <c r="L189" s="1"/>
  <c r="N189" s="1"/>
  <c r="P189" s="1"/>
  <c r="R189" s="1"/>
  <c r="F190"/>
  <c r="H190" s="1"/>
  <c r="J190" s="1"/>
  <c r="L190" s="1"/>
  <c r="N190" s="1"/>
  <c r="P190" s="1"/>
  <c r="R190" s="1"/>
  <c r="F191"/>
  <c r="H191" s="1"/>
  <c r="J191" s="1"/>
  <c r="L191" s="1"/>
  <c r="N191" s="1"/>
  <c r="P191" s="1"/>
  <c r="R191" s="1"/>
  <c r="F192"/>
  <c r="H192" s="1"/>
  <c r="J192" s="1"/>
  <c r="L192" s="1"/>
  <c r="N192" s="1"/>
  <c r="P192" s="1"/>
  <c r="R192" s="1"/>
  <c r="F193"/>
  <c r="H193" s="1"/>
  <c r="J193" s="1"/>
  <c r="L193" s="1"/>
  <c r="N193" s="1"/>
  <c r="P193" s="1"/>
  <c r="R193" s="1"/>
  <c r="F194"/>
  <c r="H194" s="1"/>
  <c r="J194" s="1"/>
  <c r="L194" s="1"/>
  <c r="N194" s="1"/>
  <c r="P194" s="1"/>
  <c r="R194" s="1"/>
  <c r="F195"/>
  <c r="H195" s="1"/>
  <c r="J195" s="1"/>
  <c r="L195" s="1"/>
  <c r="N195" s="1"/>
  <c r="P195" s="1"/>
  <c r="R195" s="1"/>
  <c r="F196"/>
  <c r="H196" s="1"/>
  <c r="J196" s="1"/>
  <c r="L196" s="1"/>
  <c r="N196" s="1"/>
  <c r="P196" s="1"/>
  <c r="R196" s="1"/>
  <c r="F197"/>
  <c r="H197" s="1"/>
  <c r="J197" s="1"/>
  <c r="L197" s="1"/>
  <c r="N197" s="1"/>
  <c r="P197" s="1"/>
  <c r="R197" s="1"/>
  <c r="F198"/>
  <c r="H198" s="1"/>
  <c r="J198" s="1"/>
  <c r="L198" s="1"/>
  <c r="N198" s="1"/>
  <c r="P198" s="1"/>
  <c r="R198" s="1"/>
  <c r="F199"/>
  <c r="H199" s="1"/>
  <c r="J199" s="1"/>
  <c r="L199" s="1"/>
  <c r="N199" s="1"/>
  <c r="P199" s="1"/>
  <c r="R199" s="1"/>
  <c r="F200"/>
  <c r="H200" s="1"/>
  <c r="J200" s="1"/>
  <c r="L200" s="1"/>
  <c r="N200" s="1"/>
  <c r="P200" s="1"/>
  <c r="R200" s="1"/>
  <c r="F201"/>
  <c r="H201" s="1"/>
  <c r="J201" s="1"/>
  <c r="L201" s="1"/>
  <c r="N201" s="1"/>
  <c r="P201" s="1"/>
  <c r="R201" s="1"/>
  <c r="F202"/>
  <c r="H202" s="1"/>
  <c r="J202" s="1"/>
  <c r="L202" s="1"/>
  <c r="N202" s="1"/>
  <c r="P202" s="1"/>
  <c r="R202" s="1"/>
  <c r="F203"/>
  <c r="H203" s="1"/>
  <c r="J203" s="1"/>
  <c r="L203" s="1"/>
  <c r="N203" s="1"/>
  <c r="P203" s="1"/>
  <c r="R203" s="1"/>
  <c r="F204"/>
  <c r="H204" s="1"/>
  <c r="J204" s="1"/>
  <c r="L204" s="1"/>
  <c r="N204" s="1"/>
  <c r="P204" s="1"/>
  <c r="R204" s="1"/>
  <c r="F205"/>
  <c r="H205" s="1"/>
  <c r="J205" s="1"/>
  <c r="L205" s="1"/>
  <c r="N205" s="1"/>
  <c r="P205" s="1"/>
  <c r="R205" s="1"/>
  <c r="F206"/>
  <c r="H206" s="1"/>
  <c r="J206" s="1"/>
  <c r="L206" s="1"/>
  <c r="N206" s="1"/>
  <c r="P206" s="1"/>
  <c r="R206" s="1"/>
  <c r="F207"/>
  <c r="H207" s="1"/>
  <c r="J207" s="1"/>
  <c r="L207" s="1"/>
  <c r="N207" s="1"/>
  <c r="P207" s="1"/>
  <c r="R207" s="1"/>
  <c r="F208"/>
  <c r="H208" s="1"/>
  <c r="J208" s="1"/>
  <c r="L208" s="1"/>
  <c r="N208" s="1"/>
  <c r="P208" s="1"/>
  <c r="R208" s="1"/>
  <c r="F209"/>
  <c r="H209" s="1"/>
  <c r="J209" s="1"/>
  <c r="L209" s="1"/>
  <c r="N209" s="1"/>
  <c r="P209" s="1"/>
  <c r="R209" s="1"/>
  <c r="F210"/>
  <c r="H210" s="1"/>
  <c r="J210" s="1"/>
  <c r="L210" s="1"/>
  <c r="N210" s="1"/>
  <c r="P210" s="1"/>
  <c r="R210" s="1"/>
  <c r="F211"/>
  <c r="H211" s="1"/>
  <c r="J211" s="1"/>
  <c r="L211" s="1"/>
  <c r="N211" s="1"/>
  <c r="P211" s="1"/>
  <c r="R211" s="1"/>
  <c r="F212"/>
  <c r="H212" s="1"/>
  <c r="J212" s="1"/>
  <c r="L212" s="1"/>
  <c r="N212" s="1"/>
  <c r="P212" s="1"/>
  <c r="R212" s="1"/>
  <c r="F213"/>
  <c r="H213" s="1"/>
  <c r="J213" s="1"/>
  <c r="L213" s="1"/>
  <c r="N213" s="1"/>
  <c r="P213" s="1"/>
  <c r="R213" s="1"/>
  <c r="F214"/>
  <c r="H214" s="1"/>
  <c r="J214" s="1"/>
  <c r="L214" s="1"/>
  <c r="N214" s="1"/>
  <c r="P214" s="1"/>
  <c r="R214" s="1"/>
  <c r="F215"/>
  <c r="H215" s="1"/>
  <c r="J215" s="1"/>
  <c r="L215" s="1"/>
  <c r="N215" s="1"/>
  <c r="P215" s="1"/>
  <c r="R215" s="1"/>
  <c r="F216"/>
  <c r="H216" s="1"/>
  <c r="J216" s="1"/>
  <c r="L216" s="1"/>
  <c r="N216" s="1"/>
  <c r="P216" s="1"/>
  <c r="R216" s="1"/>
  <c r="F217"/>
  <c r="H217" s="1"/>
  <c r="J217" s="1"/>
  <c r="L217" s="1"/>
  <c r="N217" s="1"/>
  <c r="P217" s="1"/>
  <c r="R217" s="1"/>
  <c r="F218"/>
  <c r="H218" s="1"/>
  <c r="J218" s="1"/>
  <c r="L218" s="1"/>
  <c r="N218" s="1"/>
  <c r="P218" s="1"/>
  <c r="R218" s="1"/>
  <c r="F219"/>
  <c r="H219" s="1"/>
  <c r="J219" s="1"/>
  <c r="L219" s="1"/>
  <c r="N219" s="1"/>
  <c r="P219" s="1"/>
  <c r="R219" s="1"/>
  <c r="F220"/>
  <c r="H220" s="1"/>
  <c r="J220" s="1"/>
  <c r="L220" s="1"/>
  <c r="N220" s="1"/>
  <c r="P220" s="1"/>
  <c r="R220" s="1"/>
  <c r="F221"/>
  <c r="H221" s="1"/>
  <c r="J221" s="1"/>
  <c r="L221" s="1"/>
  <c r="N221" s="1"/>
  <c r="P221" s="1"/>
  <c r="R221" s="1"/>
  <c r="F222"/>
  <c r="H222" s="1"/>
  <c r="J222" s="1"/>
  <c r="L222" s="1"/>
  <c r="N222" s="1"/>
  <c r="P222" s="1"/>
  <c r="R222" s="1"/>
  <c r="F223"/>
  <c r="H223" s="1"/>
  <c r="J223" s="1"/>
  <c r="L223" s="1"/>
  <c r="N223" s="1"/>
  <c r="P223" s="1"/>
  <c r="R223" s="1"/>
  <c r="F224"/>
  <c r="H224" s="1"/>
  <c r="J224" s="1"/>
  <c r="L224" s="1"/>
  <c r="N224" s="1"/>
  <c r="P224" s="1"/>
  <c r="R224" s="1"/>
  <c r="F225"/>
  <c r="H225" s="1"/>
  <c r="J225" s="1"/>
  <c r="L225" s="1"/>
  <c r="N225" s="1"/>
  <c r="P225" s="1"/>
  <c r="R225" s="1"/>
  <c r="F226"/>
  <c r="H226" s="1"/>
  <c r="J226" s="1"/>
  <c r="L226" s="1"/>
  <c r="N226" s="1"/>
  <c r="P226" s="1"/>
  <c r="R226" s="1"/>
  <c r="F227"/>
  <c r="H227" s="1"/>
  <c r="J227" s="1"/>
  <c r="L227" s="1"/>
  <c r="N227" s="1"/>
  <c r="P227" s="1"/>
  <c r="R227" s="1"/>
  <c r="F228"/>
  <c r="H228" s="1"/>
  <c r="J228" s="1"/>
  <c r="L228" s="1"/>
  <c r="N228" s="1"/>
  <c r="P228" s="1"/>
  <c r="R228" s="1"/>
  <c r="F229"/>
  <c r="H229" s="1"/>
  <c r="J229" s="1"/>
  <c r="L229" s="1"/>
  <c r="N229" s="1"/>
  <c r="P229" s="1"/>
  <c r="R229" s="1"/>
  <c r="F230"/>
  <c r="H230" s="1"/>
  <c r="J230" s="1"/>
  <c r="L230" s="1"/>
  <c r="N230" s="1"/>
  <c r="P230" s="1"/>
  <c r="R230" s="1"/>
  <c r="F231"/>
  <c r="H231" s="1"/>
  <c r="J231" s="1"/>
  <c r="L231" s="1"/>
  <c r="N231" s="1"/>
  <c r="P231" s="1"/>
  <c r="R231" s="1"/>
  <c r="F232"/>
  <c r="H232" s="1"/>
  <c r="J232" s="1"/>
  <c r="L232" s="1"/>
  <c r="N232" s="1"/>
  <c r="P232" s="1"/>
  <c r="R232" s="1"/>
  <c r="F233"/>
  <c r="H233" s="1"/>
  <c r="J233" s="1"/>
  <c r="L233" s="1"/>
  <c r="N233" s="1"/>
  <c r="P233" s="1"/>
  <c r="R233" s="1"/>
  <c r="F234"/>
  <c r="H234" s="1"/>
  <c r="J234" s="1"/>
  <c r="L234" s="1"/>
  <c r="N234" s="1"/>
  <c r="P234" s="1"/>
  <c r="R234" s="1"/>
  <c r="F235"/>
  <c r="H235" s="1"/>
  <c r="J235" s="1"/>
  <c r="L235" s="1"/>
  <c r="N235" s="1"/>
  <c r="P235" s="1"/>
  <c r="R235" s="1"/>
  <c r="F236"/>
  <c r="H236" s="1"/>
  <c r="J236" s="1"/>
  <c r="L236" s="1"/>
  <c r="N236" s="1"/>
  <c r="P236" s="1"/>
  <c r="R236" s="1"/>
  <c r="F237"/>
  <c r="H237" s="1"/>
  <c r="J237" s="1"/>
  <c r="L237" s="1"/>
  <c r="N237" s="1"/>
  <c r="P237" s="1"/>
  <c r="R237" s="1"/>
  <c r="F238"/>
  <c r="H238" s="1"/>
  <c r="J238" s="1"/>
  <c r="L238" s="1"/>
  <c r="N238" s="1"/>
  <c r="P238" s="1"/>
  <c r="R238" s="1"/>
  <c r="F239"/>
  <c r="H239" s="1"/>
  <c r="J239" s="1"/>
  <c r="L239" s="1"/>
  <c r="N239" s="1"/>
  <c r="P239" s="1"/>
  <c r="R239" s="1"/>
  <c r="F240"/>
  <c r="H240" s="1"/>
  <c r="J240" s="1"/>
  <c r="L240" s="1"/>
  <c r="N240" s="1"/>
  <c r="P240" s="1"/>
  <c r="R240" s="1"/>
  <c r="F244"/>
  <c r="F245"/>
  <c r="H245" s="1"/>
  <c r="J245" s="1"/>
  <c r="L245" s="1"/>
  <c r="N245" s="1"/>
  <c r="P245" s="1"/>
  <c r="R245" s="1"/>
  <c r="F246"/>
  <c r="H246" s="1"/>
  <c r="J246" s="1"/>
  <c r="L246" s="1"/>
  <c r="N246" s="1"/>
  <c r="P246" s="1"/>
  <c r="R246" s="1"/>
  <c r="F247"/>
  <c r="H247" s="1"/>
  <c r="J247" s="1"/>
  <c r="L247" s="1"/>
  <c r="N247" s="1"/>
  <c r="P247" s="1"/>
  <c r="R247" s="1"/>
  <c r="F248"/>
  <c r="H248" s="1"/>
  <c r="J248" s="1"/>
  <c r="L248" s="1"/>
  <c r="N248" s="1"/>
  <c r="P248" s="1"/>
  <c r="R248" s="1"/>
  <c r="F249"/>
  <c r="H249" s="1"/>
  <c r="J249" s="1"/>
  <c r="L249" s="1"/>
  <c r="N249" s="1"/>
  <c r="P249" s="1"/>
  <c r="R249" s="1"/>
  <c r="F250"/>
  <c r="H250" s="1"/>
  <c r="J250" s="1"/>
  <c r="L250" s="1"/>
  <c r="N250" s="1"/>
  <c r="P250" s="1"/>
  <c r="R250" s="1"/>
  <c r="F251"/>
  <c r="H251" s="1"/>
  <c r="J251" s="1"/>
  <c r="L251" s="1"/>
  <c r="N251" s="1"/>
  <c r="P251" s="1"/>
  <c r="R251" s="1"/>
  <c r="F252"/>
  <c r="H252" s="1"/>
  <c r="J252" s="1"/>
  <c r="L252" s="1"/>
  <c r="N252" s="1"/>
  <c r="P252" s="1"/>
  <c r="R252" s="1"/>
  <c r="F253"/>
  <c r="H253" s="1"/>
  <c r="J253" s="1"/>
  <c r="L253" s="1"/>
  <c r="N253" s="1"/>
  <c r="P253" s="1"/>
  <c r="R253" s="1"/>
  <c r="F254"/>
  <c r="H254" s="1"/>
  <c r="J254" s="1"/>
  <c r="L254" s="1"/>
  <c r="N254" s="1"/>
  <c r="P254" s="1"/>
  <c r="R254" s="1"/>
  <c r="F255"/>
  <c r="H255" s="1"/>
  <c r="J255" s="1"/>
  <c r="L255" s="1"/>
  <c r="N255" s="1"/>
  <c r="P255" s="1"/>
  <c r="R255" s="1"/>
  <c r="F256"/>
  <c r="H256" s="1"/>
  <c r="J256" s="1"/>
  <c r="L256" s="1"/>
  <c r="N256" s="1"/>
  <c r="P256" s="1"/>
  <c r="R256" s="1"/>
  <c r="F257"/>
  <c r="H257" s="1"/>
  <c r="J257" s="1"/>
  <c r="L257" s="1"/>
  <c r="N257" s="1"/>
  <c r="P257" s="1"/>
  <c r="R257" s="1"/>
  <c r="F258"/>
  <c r="H258" s="1"/>
  <c r="J258" s="1"/>
  <c r="L258" s="1"/>
  <c r="N258" s="1"/>
  <c r="P258" s="1"/>
  <c r="R258" s="1"/>
  <c r="F259"/>
  <c r="H259" s="1"/>
  <c r="J259" s="1"/>
  <c r="L259" s="1"/>
  <c r="N259" s="1"/>
  <c r="P259" s="1"/>
  <c r="R259" s="1"/>
  <c r="F260"/>
  <c r="H260" s="1"/>
  <c r="J260" s="1"/>
  <c r="L260" s="1"/>
  <c r="N260" s="1"/>
  <c r="P260" s="1"/>
  <c r="R260" s="1"/>
  <c r="F261"/>
  <c r="H261" s="1"/>
  <c r="J261" s="1"/>
  <c r="L261" s="1"/>
  <c r="N261" s="1"/>
  <c r="P261" s="1"/>
  <c r="R261" s="1"/>
  <c r="F262"/>
  <c r="H262" s="1"/>
  <c r="J262" s="1"/>
  <c r="L262" s="1"/>
  <c r="N262" s="1"/>
  <c r="P262" s="1"/>
  <c r="R262" s="1"/>
  <c r="F263"/>
  <c r="H263" s="1"/>
  <c r="J263" s="1"/>
  <c r="L263" s="1"/>
  <c r="N263" s="1"/>
  <c r="P263" s="1"/>
  <c r="R263" s="1"/>
  <c r="F264"/>
  <c r="H264" s="1"/>
  <c r="J264" s="1"/>
  <c r="L264" s="1"/>
  <c r="N264" s="1"/>
  <c r="P264" s="1"/>
  <c r="R264" s="1"/>
  <c r="F265"/>
  <c r="H265" s="1"/>
  <c r="J265" s="1"/>
  <c r="L265" s="1"/>
  <c r="N265" s="1"/>
  <c r="P265" s="1"/>
  <c r="R265" s="1"/>
  <c r="F266"/>
  <c r="H266" s="1"/>
  <c r="J266" s="1"/>
  <c r="L266" s="1"/>
  <c r="N266" s="1"/>
  <c r="P266" s="1"/>
  <c r="R266" s="1"/>
  <c r="F271"/>
  <c r="H271" s="1"/>
  <c r="J271" s="1"/>
  <c r="L271" s="1"/>
  <c r="N271" s="1"/>
  <c r="P271" s="1"/>
  <c r="R271" s="1"/>
  <c r="F272"/>
  <c r="H272" s="1"/>
  <c r="J272" s="1"/>
  <c r="L272" s="1"/>
  <c r="N272" s="1"/>
  <c r="P272" s="1"/>
  <c r="R272" s="1"/>
  <c r="F273"/>
  <c r="H273" s="1"/>
  <c r="J273" s="1"/>
  <c r="L273" s="1"/>
  <c r="N273" s="1"/>
  <c r="P273" s="1"/>
  <c r="R273" s="1"/>
  <c r="F274"/>
  <c r="H274" s="1"/>
  <c r="J274" s="1"/>
  <c r="L274" s="1"/>
  <c r="N274" s="1"/>
  <c r="P274" s="1"/>
  <c r="R274" s="1"/>
  <c r="F275"/>
  <c r="H275" s="1"/>
  <c r="J275" s="1"/>
  <c r="L275" s="1"/>
  <c r="N275" s="1"/>
  <c r="P275" s="1"/>
  <c r="R275" s="1"/>
  <c r="F276"/>
  <c r="H276" s="1"/>
  <c r="J276" s="1"/>
  <c r="L276" s="1"/>
  <c r="N276" s="1"/>
  <c r="P276" s="1"/>
  <c r="R276" s="1"/>
  <c r="F277"/>
  <c r="H277" s="1"/>
  <c r="J277" s="1"/>
  <c r="L277" s="1"/>
  <c r="N277" s="1"/>
  <c r="P277" s="1"/>
  <c r="R277" s="1"/>
  <c r="F278"/>
  <c r="H278" s="1"/>
  <c r="J278" s="1"/>
  <c r="L278" s="1"/>
  <c r="N278" s="1"/>
  <c r="P278" s="1"/>
  <c r="R278" s="1"/>
  <c r="F279"/>
  <c r="H279" s="1"/>
  <c r="J279" s="1"/>
  <c r="L279" s="1"/>
  <c r="N279" s="1"/>
  <c r="P279" s="1"/>
  <c r="R279" s="1"/>
  <c r="F280"/>
  <c r="H280" s="1"/>
  <c r="J280" s="1"/>
  <c r="L280" s="1"/>
  <c r="N280" s="1"/>
  <c r="P280" s="1"/>
  <c r="R280" s="1"/>
  <c r="F281"/>
  <c r="H281" s="1"/>
  <c r="J281" s="1"/>
  <c r="L281" s="1"/>
  <c r="N281" s="1"/>
  <c r="P281" s="1"/>
  <c r="R281" s="1"/>
  <c r="F282"/>
  <c r="H282" s="1"/>
  <c r="J282" s="1"/>
  <c r="L282" s="1"/>
  <c r="N282" s="1"/>
  <c r="P282" s="1"/>
  <c r="R282" s="1"/>
  <c r="F283"/>
  <c r="H283" s="1"/>
  <c r="J283" s="1"/>
  <c r="L283" s="1"/>
  <c r="N283" s="1"/>
  <c r="P283" s="1"/>
  <c r="R283" s="1"/>
  <c r="F284"/>
  <c r="H284" s="1"/>
  <c r="J284" s="1"/>
  <c r="L284" s="1"/>
  <c r="N284" s="1"/>
  <c r="P284" s="1"/>
  <c r="R284" s="1"/>
  <c r="F286"/>
  <c r="H286" s="1"/>
  <c r="J286" s="1"/>
  <c r="L286" s="1"/>
  <c r="N286" s="1"/>
  <c r="P286" s="1"/>
  <c r="R286" s="1"/>
  <c r="F287"/>
  <c r="H287" s="1"/>
  <c r="J287" s="1"/>
  <c r="L287" s="1"/>
  <c r="N287" s="1"/>
  <c r="P287" s="1"/>
  <c r="R287" s="1"/>
  <c r="F288"/>
  <c r="H288" s="1"/>
  <c r="J288" s="1"/>
  <c r="L288" s="1"/>
  <c r="N288" s="1"/>
  <c r="P288" s="1"/>
  <c r="R288" s="1"/>
  <c r="F291"/>
  <c r="H291" s="1"/>
  <c r="J291" s="1"/>
  <c r="L291" s="1"/>
  <c r="N291" s="1"/>
  <c r="P291" s="1"/>
  <c r="R291" s="1"/>
  <c r="F292"/>
  <c r="H292" s="1"/>
  <c r="J292" s="1"/>
  <c r="L292" s="1"/>
  <c r="N292" s="1"/>
  <c r="P292" s="1"/>
  <c r="R292" s="1"/>
  <c r="F293"/>
  <c r="H293" s="1"/>
  <c r="J293" s="1"/>
  <c r="L293" s="1"/>
  <c r="N293" s="1"/>
  <c r="P293" s="1"/>
  <c r="R293" s="1"/>
  <c r="F294"/>
  <c r="H294" s="1"/>
  <c r="J294" s="1"/>
  <c r="L294" s="1"/>
  <c r="N294" s="1"/>
  <c r="P294" s="1"/>
  <c r="R294" s="1"/>
  <c r="F295"/>
  <c r="H295" s="1"/>
  <c r="J295" s="1"/>
  <c r="L295" s="1"/>
  <c r="N295" s="1"/>
  <c r="P295" s="1"/>
  <c r="R295" s="1"/>
  <c r="F296"/>
  <c r="H296" s="1"/>
  <c r="J296" s="1"/>
  <c r="L296" s="1"/>
  <c r="N296" s="1"/>
  <c r="P296" s="1"/>
  <c r="R296" s="1"/>
  <c r="F297"/>
  <c r="H297" s="1"/>
  <c r="J297" s="1"/>
  <c r="L297" s="1"/>
  <c r="N297" s="1"/>
  <c r="P297" s="1"/>
  <c r="R297" s="1"/>
  <c r="F298"/>
  <c r="H298" s="1"/>
  <c r="J298" s="1"/>
  <c r="L298" s="1"/>
  <c r="N298" s="1"/>
  <c r="P298" s="1"/>
  <c r="R298" s="1"/>
  <c r="F299"/>
  <c r="H299" s="1"/>
  <c r="J299" s="1"/>
  <c r="L299" s="1"/>
  <c r="N299" s="1"/>
  <c r="P299" s="1"/>
  <c r="R299" s="1"/>
  <c r="F300"/>
  <c r="H300" s="1"/>
  <c r="J300" s="1"/>
  <c r="L300" s="1"/>
  <c r="N300" s="1"/>
  <c r="P300" s="1"/>
  <c r="R300" s="1"/>
  <c r="F301"/>
  <c r="H301" s="1"/>
  <c r="J301" s="1"/>
  <c r="L301" s="1"/>
  <c r="N301" s="1"/>
  <c r="P301" s="1"/>
  <c r="R301" s="1"/>
  <c r="F302"/>
  <c r="H302" s="1"/>
  <c r="J302" s="1"/>
  <c r="L302" s="1"/>
  <c r="N302" s="1"/>
  <c r="P302" s="1"/>
  <c r="R302" s="1"/>
  <c r="F305"/>
  <c r="H305" s="1"/>
  <c r="J305" s="1"/>
  <c r="L305" s="1"/>
  <c r="N305" s="1"/>
  <c r="P305" s="1"/>
  <c r="R305" s="1"/>
  <c r="F306"/>
  <c r="H306" s="1"/>
  <c r="J306" s="1"/>
  <c r="L306" s="1"/>
  <c r="N306" s="1"/>
  <c r="P306" s="1"/>
  <c r="R306" s="1"/>
  <c r="F307"/>
  <c r="H307" s="1"/>
  <c r="J307" s="1"/>
  <c r="L307" s="1"/>
  <c r="N307" s="1"/>
  <c r="P307" s="1"/>
  <c r="R307" s="1"/>
  <c r="F313"/>
  <c r="H313" s="1"/>
  <c r="J313" s="1"/>
  <c r="L313" s="1"/>
  <c r="N313" s="1"/>
  <c r="P313" s="1"/>
  <c r="R313" s="1"/>
  <c r="F314"/>
  <c r="H314" s="1"/>
  <c r="J314" s="1"/>
  <c r="L314" s="1"/>
  <c r="N314" s="1"/>
  <c r="P314" s="1"/>
  <c r="R314" s="1"/>
  <c r="F315"/>
  <c r="H315" s="1"/>
  <c r="J315" s="1"/>
  <c r="L315" s="1"/>
  <c r="N315" s="1"/>
  <c r="P315" s="1"/>
  <c r="R315" s="1"/>
  <c r="F316"/>
  <c r="H316" s="1"/>
  <c r="J316" s="1"/>
  <c r="L316" s="1"/>
  <c r="N316" s="1"/>
  <c r="P316" s="1"/>
  <c r="R316" s="1"/>
  <c r="F317"/>
  <c r="H317" s="1"/>
  <c r="J317" s="1"/>
  <c r="L317" s="1"/>
  <c r="N317" s="1"/>
  <c r="P317" s="1"/>
  <c r="R317" s="1"/>
  <c r="F318"/>
  <c r="H318" s="1"/>
  <c r="J318" s="1"/>
  <c r="L318" s="1"/>
  <c r="N318" s="1"/>
  <c r="P318" s="1"/>
  <c r="R318" s="1"/>
  <c r="F319"/>
  <c r="H319" s="1"/>
  <c r="J319" s="1"/>
  <c r="L319" s="1"/>
  <c r="N319" s="1"/>
  <c r="P319" s="1"/>
  <c r="R319" s="1"/>
  <c r="F320"/>
  <c r="H320" s="1"/>
  <c r="J320" s="1"/>
  <c r="L320" s="1"/>
  <c r="N320" s="1"/>
  <c r="P320" s="1"/>
  <c r="R320" s="1"/>
  <c r="F321"/>
  <c r="H321" s="1"/>
  <c r="J321" s="1"/>
  <c r="L321" s="1"/>
  <c r="N321" s="1"/>
  <c r="P321" s="1"/>
  <c r="R321" s="1"/>
  <c r="F322"/>
  <c r="H322" s="1"/>
  <c r="J322" s="1"/>
  <c r="L322" s="1"/>
  <c r="N322" s="1"/>
  <c r="P322" s="1"/>
  <c r="R322" s="1"/>
  <c r="F323"/>
  <c r="H323" s="1"/>
  <c r="J323" s="1"/>
  <c r="L323" s="1"/>
  <c r="N323" s="1"/>
  <c r="P323" s="1"/>
  <c r="R323" s="1"/>
  <c r="F324"/>
  <c r="H324" s="1"/>
  <c r="J324" s="1"/>
  <c r="L324" s="1"/>
  <c r="N324" s="1"/>
  <c r="P324" s="1"/>
  <c r="R324" s="1"/>
  <c r="F325"/>
  <c r="H325" s="1"/>
  <c r="J325" s="1"/>
  <c r="L325" s="1"/>
  <c r="N325" s="1"/>
  <c r="P325" s="1"/>
  <c r="R325" s="1"/>
  <c r="F326"/>
  <c r="H326" s="1"/>
  <c r="J326" s="1"/>
  <c r="L326" s="1"/>
  <c r="N326" s="1"/>
  <c r="P326" s="1"/>
  <c r="R326" s="1"/>
  <c r="F327"/>
  <c r="H327" s="1"/>
  <c r="J327" s="1"/>
  <c r="L327" s="1"/>
  <c r="N327" s="1"/>
  <c r="P327" s="1"/>
  <c r="R327" s="1"/>
  <c r="F328"/>
  <c r="H328" s="1"/>
  <c r="J328" s="1"/>
  <c r="L328" s="1"/>
  <c r="N328" s="1"/>
  <c r="P328" s="1"/>
  <c r="R328" s="1"/>
  <c r="F329"/>
  <c r="H329" s="1"/>
  <c r="J329" s="1"/>
  <c r="L329" s="1"/>
  <c r="N329" s="1"/>
  <c r="P329" s="1"/>
  <c r="R329" s="1"/>
  <c r="F330"/>
  <c r="H330" s="1"/>
  <c r="J330" s="1"/>
  <c r="L330" s="1"/>
  <c r="N330" s="1"/>
  <c r="P330" s="1"/>
  <c r="R330" s="1"/>
  <c r="F331"/>
  <c r="H331" s="1"/>
  <c r="J331" s="1"/>
  <c r="L331" s="1"/>
  <c r="N331" s="1"/>
  <c r="P331" s="1"/>
  <c r="R331" s="1"/>
  <c r="F332"/>
  <c r="H332" s="1"/>
  <c r="J332" s="1"/>
  <c r="L332" s="1"/>
  <c r="N332" s="1"/>
  <c r="P332" s="1"/>
  <c r="R332" s="1"/>
  <c r="F333"/>
  <c r="H333" s="1"/>
  <c r="J333" s="1"/>
  <c r="L333" s="1"/>
  <c r="N333" s="1"/>
  <c r="P333" s="1"/>
  <c r="R333" s="1"/>
  <c r="F334"/>
  <c r="H334" s="1"/>
  <c r="J334" s="1"/>
  <c r="L334" s="1"/>
  <c r="N334" s="1"/>
  <c r="P334" s="1"/>
  <c r="R334" s="1"/>
  <c r="F335"/>
  <c r="H335" s="1"/>
  <c r="J335" s="1"/>
  <c r="L335" s="1"/>
  <c r="N335" s="1"/>
  <c r="P335" s="1"/>
  <c r="R335" s="1"/>
  <c r="F336"/>
  <c r="H336" s="1"/>
  <c r="J336" s="1"/>
  <c r="L336" s="1"/>
  <c r="N336" s="1"/>
  <c r="P336" s="1"/>
  <c r="R336" s="1"/>
  <c r="F337"/>
  <c r="H337" s="1"/>
  <c r="J337" s="1"/>
  <c r="L337" s="1"/>
  <c r="N337" s="1"/>
  <c r="P337" s="1"/>
  <c r="R337" s="1"/>
  <c r="F338"/>
  <c r="H338" s="1"/>
  <c r="J338" s="1"/>
  <c r="L338" s="1"/>
  <c r="N338" s="1"/>
  <c r="P338" s="1"/>
  <c r="R338" s="1"/>
  <c r="F339"/>
  <c r="H339" s="1"/>
  <c r="J339" s="1"/>
  <c r="L339" s="1"/>
  <c r="N339" s="1"/>
  <c r="P339" s="1"/>
  <c r="R339" s="1"/>
  <c r="F340"/>
  <c r="H340" s="1"/>
  <c r="J340" s="1"/>
  <c r="L340" s="1"/>
  <c r="N340" s="1"/>
  <c r="P340" s="1"/>
  <c r="R340" s="1"/>
  <c r="F341"/>
  <c r="H341" s="1"/>
  <c r="J341" s="1"/>
  <c r="L341" s="1"/>
  <c r="N341" s="1"/>
  <c r="P341" s="1"/>
  <c r="R341" s="1"/>
  <c r="F342"/>
  <c r="H342" s="1"/>
  <c r="J342" s="1"/>
  <c r="L342" s="1"/>
  <c r="N342" s="1"/>
  <c r="P342" s="1"/>
  <c r="R342" s="1"/>
  <c r="F343"/>
  <c r="H343" s="1"/>
  <c r="J343" s="1"/>
  <c r="L343" s="1"/>
  <c r="N343" s="1"/>
  <c r="P343" s="1"/>
  <c r="R343" s="1"/>
  <c r="F344"/>
  <c r="H344" s="1"/>
  <c r="J344" s="1"/>
  <c r="L344" s="1"/>
  <c r="N344" s="1"/>
  <c r="P344" s="1"/>
  <c r="R344" s="1"/>
  <c r="F345"/>
  <c r="H345" s="1"/>
  <c r="J345" s="1"/>
  <c r="L345" s="1"/>
  <c r="N345" s="1"/>
  <c r="P345" s="1"/>
  <c r="R345" s="1"/>
  <c r="F346"/>
  <c r="H346" s="1"/>
  <c r="J346" s="1"/>
  <c r="L346" s="1"/>
  <c r="N346" s="1"/>
  <c r="P346" s="1"/>
  <c r="R346" s="1"/>
  <c r="F347"/>
  <c r="H347" s="1"/>
  <c r="J347" s="1"/>
  <c r="L347" s="1"/>
  <c r="N347" s="1"/>
  <c r="P347" s="1"/>
  <c r="R347" s="1"/>
  <c r="F368"/>
  <c r="H368" s="1"/>
  <c r="J368" s="1"/>
  <c r="L368" s="1"/>
  <c r="N368" s="1"/>
  <c r="P368" s="1"/>
  <c r="R368" s="1"/>
  <c r="F369"/>
  <c r="H369" s="1"/>
  <c r="J369" s="1"/>
  <c r="L369" s="1"/>
  <c r="N369" s="1"/>
  <c r="P369" s="1"/>
  <c r="R369" s="1"/>
  <c r="F370"/>
  <c r="H370" s="1"/>
  <c r="J370" s="1"/>
  <c r="L370" s="1"/>
  <c r="N370" s="1"/>
  <c r="P370" s="1"/>
  <c r="R370" s="1"/>
  <c r="F371"/>
  <c r="H371" s="1"/>
  <c r="J371" s="1"/>
  <c r="L371" s="1"/>
  <c r="N371" s="1"/>
  <c r="P371" s="1"/>
  <c r="R371" s="1"/>
  <c r="F372"/>
  <c r="H372" s="1"/>
  <c r="J372" s="1"/>
  <c r="L372" s="1"/>
  <c r="N372" s="1"/>
  <c r="P372" s="1"/>
  <c r="R372" s="1"/>
  <c r="F373"/>
  <c r="H373" s="1"/>
  <c r="J373" s="1"/>
  <c r="L373" s="1"/>
  <c r="N373" s="1"/>
  <c r="P373" s="1"/>
  <c r="R373" s="1"/>
  <c r="F374"/>
  <c r="H374" s="1"/>
  <c r="J374" s="1"/>
  <c r="L374" s="1"/>
  <c r="N374" s="1"/>
  <c r="P374" s="1"/>
  <c r="R374" s="1"/>
  <c r="F375"/>
  <c r="H375" s="1"/>
  <c r="J375" s="1"/>
  <c r="L375" s="1"/>
  <c r="N375" s="1"/>
  <c r="P375" s="1"/>
  <c r="R375" s="1"/>
  <c r="F376"/>
  <c r="H376" s="1"/>
  <c r="J376" s="1"/>
  <c r="L376" s="1"/>
  <c r="N376" s="1"/>
  <c r="P376" s="1"/>
  <c r="R376" s="1"/>
  <c r="F377"/>
  <c r="H377" s="1"/>
  <c r="J377" s="1"/>
  <c r="L377" s="1"/>
  <c r="N377" s="1"/>
  <c r="P377" s="1"/>
  <c r="R377" s="1"/>
  <c r="F378"/>
  <c r="H378" s="1"/>
  <c r="J378" s="1"/>
  <c r="L378" s="1"/>
  <c r="N378" s="1"/>
  <c r="P378" s="1"/>
  <c r="R378" s="1"/>
  <c r="F379"/>
  <c r="H379" s="1"/>
  <c r="J379" s="1"/>
  <c r="F380"/>
  <c r="H380" s="1"/>
  <c r="J380" s="1"/>
  <c r="L380" s="1"/>
  <c r="N380" s="1"/>
  <c r="P380" s="1"/>
  <c r="R380" s="1"/>
  <c r="F381"/>
  <c r="H381" s="1"/>
  <c r="J381" s="1"/>
  <c r="L381" s="1"/>
  <c r="N381" s="1"/>
  <c r="P381" s="1"/>
  <c r="R381" s="1"/>
  <c r="F382"/>
  <c r="H382" s="1"/>
  <c r="J382" s="1"/>
  <c r="L382" s="1"/>
  <c r="N382" s="1"/>
  <c r="P382" s="1"/>
  <c r="R382" s="1"/>
  <c r="F383"/>
  <c r="H383" s="1"/>
  <c r="J383" s="1"/>
  <c r="L383" s="1"/>
  <c r="N383" s="1"/>
  <c r="P383" s="1"/>
  <c r="R383" s="1"/>
  <c r="F384"/>
  <c r="H384" s="1"/>
  <c r="J384" s="1"/>
  <c r="L384" s="1"/>
  <c r="N384" s="1"/>
  <c r="P384" s="1"/>
  <c r="R384" s="1"/>
  <c r="F385"/>
  <c r="H385" s="1"/>
  <c r="J385" s="1"/>
  <c r="L385" s="1"/>
  <c r="N385" s="1"/>
  <c r="P385" s="1"/>
  <c r="R385" s="1"/>
  <c r="F386"/>
  <c r="H386" s="1"/>
  <c r="J386" s="1"/>
  <c r="L386" s="1"/>
  <c r="N386" s="1"/>
  <c r="P386" s="1"/>
  <c r="R386" s="1"/>
  <c r="F387"/>
  <c r="H387" s="1"/>
  <c r="J387" s="1"/>
  <c r="L387" s="1"/>
  <c r="N387" s="1"/>
  <c r="P387" s="1"/>
  <c r="R387" s="1"/>
  <c r="F388"/>
  <c r="H388" s="1"/>
  <c r="J388" s="1"/>
  <c r="L388" s="1"/>
  <c r="N388" s="1"/>
  <c r="P388" s="1"/>
  <c r="R388" s="1"/>
  <c r="F389"/>
  <c r="H389" s="1"/>
  <c r="J389" s="1"/>
  <c r="L389" s="1"/>
  <c r="N389" s="1"/>
  <c r="P389" s="1"/>
  <c r="R389" s="1"/>
  <c r="F390"/>
  <c r="H390" s="1"/>
  <c r="J390" s="1"/>
  <c r="L390" s="1"/>
  <c r="N390" s="1"/>
  <c r="P390" s="1"/>
  <c r="R390" s="1"/>
  <c r="F391"/>
  <c r="H391" s="1"/>
  <c r="J391" s="1"/>
  <c r="L391" s="1"/>
  <c r="N391" s="1"/>
  <c r="P391" s="1"/>
  <c r="R391" s="1"/>
  <c r="F392"/>
  <c r="H392" s="1"/>
  <c r="J392" s="1"/>
  <c r="L392" s="1"/>
  <c r="N392" s="1"/>
  <c r="P392" s="1"/>
  <c r="R392" s="1"/>
  <c r="F393"/>
  <c r="H393" s="1"/>
  <c r="J393" s="1"/>
  <c r="L393" s="1"/>
  <c r="N393" s="1"/>
  <c r="P393" s="1"/>
  <c r="R393" s="1"/>
  <c r="F394"/>
  <c r="H394" s="1"/>
  <c r="J394" s="1"/>
  <c r="L394" s="1"/>
  <c r="N394" s="1"/>
  <c r="P394" s="1"/>
  <c r="R394" s="1"/>
  <c r="F395"/>
  <c r="H395" s="1"/>
  <c r="J395" s="1"/>
  <c r="L395" s="1"/>
  <c r="N395" s="1"/>
  <c r="P395" s="1"/>
  <c r="R395" s="1"/>
  <c r="F396"/>
  <c r="H396" s="1"/>
  <c r="J396" s="1"/>
  <c r="L396" s="1"/>
  <c r="N396" s="1"/>
  <c r="P396" s="1"/>
  <c r="R396" s="1"/>
  <c r="F397"/>
  <c r="H397" s="1"/>
  <c r="J397" s="1"/>
  <c r="L397" s="1"/>
  <c r="N397" s="1"/>
  <c r="P397" s="1"/>
  <c r="R397" s="1"/>
  <c r="F398"/>
  <c r="H398" s="1"/>
  <c r="J398" s="1"/>
  <c r="L398" s="1"/>
  <c r="N398" s="1"/>
  <c r="P398" s="1"/>
  <c r="R398" s="1"/>
  <c r="F402"/>
  <c r="F403"/>
  <c r="H403" s="1"/>
  <c r="J403" s="1"/>
  <c r="L403" s="1"/>
  <c r="N403" s="1"/>
  <c r="P403" s="1"/>
  <c r="R403" s="1"/>
  <c r="F404"/>
  <c r="H404" s="1"/>
  <c r="J404" s="1"/>
  <c r="L404" s="1"/>
  <c r="N404" s="1"/>
  <c r="P404" s="1"/>
  <c r="R404" s="1"/>
  <c r="F405"/>
  <c r="H405" s="1"/>
  <c r="J405" s="1"/>
  <c r="L405" s="1"/>
  <c r="N405" s="1"/>
  <c r="P405" s="1"/>
  <c r="R405" s="1"/>
  <c r="F406"/>
  <c r="H406" s="1"/>
  <c r="J406" s="1"/>
  <c r="L406" s="1"/>
  <c r="N406" s="1"/>
  <c r="P406" s="1"/>
  <c r="R406" s="1"/>
  <c r="F407"/>
  <c r="H407" s="1"/>
  <c r="J407" s="1"/>
  <c r="L407" s="1"/>
  <c r="N407" s="1"/>
  <c r="P407" s="1"/>
  <c r="R407" s="1"/>
  <c r="F408"/>
  <c r="H408" s="1"/>
  <c r="J408" s="1"/>
  <c r="L408" s="1"/>
  <c r="N408" s="1"/>
  <c r="P408" s="1"/>
  <c r="R408" s="1"/>
  <c r="F409"/>
  <c r="H409" s="1"/>
  <c r="J409" s="1"/>
  <c r="L409" s="1"/>
  <c r="N409" s="1"/>
  <c r="P409" s="1"/>
  <c r="R409" s="1"/>
  <c r="F410"/>
  <c r="H410" s="1"/>
  <c r="J410" s="1"/>
  <c r="L410" s="1"/>
  <c r="N410" s="1"/>
  <c r="P410" s="1"/>
  <c r="R410" s="1"/>
  <c r="F411"/>
  <c r="H411" s="1"/>
  <c r="J411" s="1"/>
  <c r="L411" s="1"/>
  <c r="N411" s="1"/>
  <c r="P411" s="1"/>
  <c r="R411" s="1"/>
  <c r="F412"/>
  <c r="F413"/>
  <c r="H413" s="1"/>
  <c r="J413" s="1"/>
  <c r="L413" s="1"/>
  <c r="N413" s="1"/>
  <c r="P413" s="1"/>
  <c r="R413" s="1"/>
  <c r="F414"/>
  <c r="H414" s="1"/>
  <c r="J414" s="1"/>
  <c r="L414" s="1"/>
  <c r="N414" s="1"/>
  <c r="P414" s="1"/>
  <c r="R414" s="1"/>
  <c r="F415"/>
  <c r="H415" s="1"/>
  <c r="J415" s="1"/>
  <c r="L415" s="1"/>
  <c r="N415" s="1"/>
  <c r="P415" s="1"/>
  <c r="R415" s="1"/>
  <c r="F416"/>
  <c r="H416" s="1"/>
  <c r="J416" s="1"/>
  <c r="L416" s="1"/>
  <c r="N416" s="1"/>
  <c r="P416" s="1"/>
  <c r="R416" s="1"/>
  <c r="F417"/>
  <c r="H417" s="1"/>
  <c r="J417" s="1"/>
  <c r="L417" s="1"/>
  <c r="N417" s="1"/>
  <c r="P417" s="1"/>
  <c r="R417" s="1"/>
  <c r="F418"/>
  <c r="H418" s="1"/>
  <c r="J418" s="1"/>
  <c r="L418" s="1"/>
  <c r="N418" s="1"/>
  <c r="P418" s="1"/>
  <c r="R418" s="1"/>
  <c r="F419"/>
  <c r="H419" s="1"/>
  <c r="J419" s="1"/>
  <c r="L419" s="1"/>
  <c r="N419" s="1"/>
  <c r="P419" s="1"/>
  <c r="R419" s="1"/>
  <c r="F420"/>
  <c r="H420" s="1"/>
  <c r="J420" s="1"/>
  <c r="L420" s="1"/>
  <c r="N420" s="1"/>
  <c r="P420" s="1"/>
  <c r="R420" s="1"/>
  <c r="F421"/>
  <c r="H421" s="1"/>
  <c r="J421" s="1"/>
  <c r="L421" s="1"/>
  <c r="N421" s="1"/>
  <c r="P421" s="1"/>
  <c r="R421" s="1"/>
  <c r="F422"/>
  <c r="H422" s="1"/>
  <c r="J422" s="1"/>
  <c r="L422" s="1"/>
  <c r="N422" s="1"/>
  <c r="P422" s="1"/>
  <c r="R422" s="1"/>
  <c r="F423"/>
  <c r="H423" s="1"/>
  <c r="J423" s="1"/>
  <c r="L423" s="1"/>
  <c r="N423" s="1"/>
  <c r="P423" s="1"/>
  <c r="R423" s="1"/>
  <c r="F424"/>
  <c r="H424" s="1"/>
  <c r="J424" s="1"/>
  <c r="L424" s="1"/>
  <c r="N424" s="1"/>
  <c r="P424" s="1"/>
  <c r="R424" s="1"/>
  <c r="F425"/>
  <c r="H425" s="1"/>
  <c r="J425" s="1"/>
  <c r="L425" s="1"/>
  <c r="N425" s="1"/>
  <c r="P425" s="1"/>
  <c r="R425" s="1"/>
  <c r="F426"/>
  <c r="H426" s="1"/>
  <c r="J426" s="1"/>
  <c r="L426" s="1"/>
  <c r="N426" s="1"/>
  <c r="P426" s="1"/>
  <c r="R426" s="1"/>
  <c r="F427"/>
  <c r="H427" s="1"/>
  <c r="J427" s="1"/>
  <c r="L427" s="1"/>
  <c r="N427" s="1"/>
  <c r="P427" s="1"/>
  <c r="R427" s="1"/>
  <c r="F428"/>
  <c r="H428" s="1"/>
  <c r="J428" s="1"/>
  <c r="L428" s="1"/>
  <c r="N428" s="1"/>
  <c r="P428" s="1"/>
  <c r="R428" s="1"/>
  <c r="F429"/>
  <c r="H429" s="1"/>
  <c r="J429" s="1"/>
  <c r="L429" s="1"/>
  <c r="N429" s="1"/>
  <c r="P429" s="1"/>
  <c r="R429" s="1"/>
  <c r="F430"/>
  <c r="H430" s="1"/>
  <c r="J430" s="1"/>
  <c r="L430" s="1"/>
  <c r="N430" s="1"/>
  <c r="P430" s="1"/>
  <c r="R430" s="1"/>
  <c r="F431"/>
  <c r="H431" s="1"/>
  <c r="J431" s="1"/>
  <c r="L431" s="1"/>
  <c r="N431" s="1"/>
  <c r="P431" s="1"/>
  <c r="R431" s="1"/>
  <c r="F432"/>
  <c r="H432" s="1"/>
  <c r="J432" s="1"/>
  <c r="L432" s="1"/>
  <c r="N432" s="1"/>
  <c r="P432" s="1"/>
  <c r="R432" s="1"/>
  <c r="F433"/>
  <c r="H433" s="1"/>
  <c r="J433" s="1"/>
  <c r="L433" s="1"/>
  <c r="N433" s="1"/>
  <c r="P433" s="1"/>
  <c r="R433" s="1"/>
  <c r="F434"/>
  <c r="H434" s="1"/>
  <c r="J434" s="1"/>
  <c r="L434" s="1"/>
  <c r="N434" s="1"/>
  <c r="P434" s="1"/>
  <c r="R434" s="1"/>
  <c r="F435"/>
  <c r="H435" s="1"/>
  <c r="J435" s="1"/>
  <c r="L435" s="1"/>
  <c r="N435" s="1"/>
  <c r="P435" s="1"/>
  <c r="R435" s="1"/>
  <c r="F436"/>
  <c r="H436" s="1"/>
  <c r="J436" s="1"/>
  <c r="L436" s="1"/>
  <c r="N436" s="1"/>
  <c r="P436" s="1"/>
  <c r="R436" s="1"/>
  <c r="F437"/>
  <c r="H437" s="1"/>
  <c r="J437" s="1"/>
  <c r="L437" s="1"/>
  <c r="N437" s="1"/>
  <c r="P437" s="1"/>
  <c r="R437" s="1"/>
  <c r="F438"/>
  <c r="H438" s="1"/>
  <c r="J438" s="1"/>
  <c r="L438" s="1"/>
  <c r="N438" s="1"/>
  <c r="P438" s="1"/>
  <c r="R438" s="1"/>
  <c r="F439"/>
  <c r="H439" s="1"/>
  <c r="J439" s="1"/>
  <c r="L439" s="1"/>
  <c r="N439" s="1"/>
  <c r="P439" s="1"/>
  <c r="R439" s="1"/>
  <c r="F440"/>
  <c r="H440" s="1"/>
  <c r="J440" s="1"/>
  <c r="L440" s="1"/>
  <c r="N440" s="1"/>
  <c r="P440" s="1"/>
  <c r="R440" s="1"/>
  <c r="F441"/>
  <c r="H441" s="1"/>
  <c r="J441" s="1"/>
  <c r="L441" s="1"/>
  <c r="N441" s="1"/>
  <c r="P441" s="1"/>
  <c r="R441" s="1"/>
  <c r="F442"/>
  <c r="H442" s="1"/>
  <c r="J442" s="1"/>
  <c r="L442" s="1"/>
  <c r="N442" s="1"/>
  <c r="P442" s="1"/>
  <c r="R442" s="1"/>
  <c r="F443"/>
  <c r="H443" s="1"/>
  <c r="J443" s="1"/>
  <c r="L443" s="1"/>
  <c r="N443" s="1"/>
  <c r="P443" s="1"/>
  <c r="R443" s="1"/>
  <c r="F444"/>
  <c r="H444" s="1"/>
  <c r="J444" s="1"/>
  <c r="L444" s="1"/>
  <c r="N444" s="1"/>
  <c r="P444" s="1"/>
  <c r="R444" s="1"/>
  <c r="F445"/>
  <c r="H445" s="1"/>
  <c r="J445" s="1"/>
  <c r="L445" s="1"/>
  <c r="N445" s="1"/>
  <c r="P445" s="1"/>
  <c r="R445" s="1"/>
  <c r="F446"/>
  <c r="H446" s="1"/>
  <c r="J446" s="1"/>
  <c r="L446" s="1"/>
  <c r="N446" s="1"/>
  <c r="P446" s="1"/>
  <c r="R446" s="1"/>
  <c r="F447"/>
  <c r="H447" s="1"/>
  <c r="J447" s="1"/>
  <c r="L447" s="1"/>
  <c r="N447" s="1"/>
  <c r="P447" s="1"/>
  <c r="R447" s="1"/>
  <c r="F448"/>
  <c r="H448" s="1"/>
  <c r="J448" s="1"/>
  <c r="L448" s="1"/>
  <c r="N448" s="1"/>
  <c r="P448" s="1"/>
  <c r="R448" s="1"/>
  <c r="F449"/>
  <c r="H449" s="1"/>
  <c r="J449" s="1"/>
  <c r="L449" s="1"/>
  <c r="N449" s="1"/>
  <c r="P449" s="1"/>
  <c r="R449" s="1"/>
  <c r="F450"/>
  <c r="H450" s="1"/>
  <c r="J450" s="1"/>
  <c r="L450" s="1"/>
  <c r="N450" s="1"/>
  <c r="P450" s="1"/>
  <c r="R450" s="1"/>
  <c r="F451"/>
  <c r="H451" s="1"/>
  <c r="J451" s="1"/>
  <c r="L451" s="1"/>
  <c r="N451" s="1"/>
  <c r="P451" s="1"/>
  <c r="R451" s="1"/>
  <c r="F452"/>
  <c r="H452" s="1"/>
  <c r="J452" s="1"/>
  <c r="L452" s="1"/>
  <c r="N452" s="1"/>
  <c r="P452" s="1"/>
  <c r="R452" s="1"/>
  <c r="F453"/>
  <c r="H453" s="1"/>
  <c r="J453" s="1"/>
  <c r="L453" s="1"/>
  <c r="N453" s="1"/>
  <c r="P453" s="1"/>
  <c r="R453" s="1"/>
  <c r="F454"/>
  <c r="H454" s="1"/>
  <c r="J454" s="1"/>
  <c r="L454" s="1"/>
  <c r="N454" s="1"/>
  <c r="P454" s="1"/>
  <c r="R454" s="1"/>
  <c r="F455"/>
  <c r="H455" s="1"/>
  <c r="J455" s="1"/>
  <c r="L455" s="1"/>
  <c r="N455" s="1"/>
  <c r="P455" s="1"/>
  <c r="R455" s="1"/>
  <c r="F456"/>
  <c r="H456" s="1"/>
  <c r="J456" s="1"/>
  <c r="L456" s="1"/>
  <c r="N456" s="1"/>
  <c r="P456" s="1"/>
  <c r="R456" s="1"/>
  <c r="F457"/>
  <c r="H457" s="1"/>
  <c r="J457" s="1"/>
  <c r="L457" s="1"/>
  <c r="N457" s="1"/>
  <c r="P457" s="1"/>
  <c r="R457" s="1"/>
  <c r="F458"/>
  <c r="H458" s="1"/>
  <c r="J458" s="1"/>
  <c r="L458" s="1"/>
  <c r="N458" s="1"/>
  <c r="P458" s="1"/>
  <c r="R458" s="1"/>
  <c r="F459"/>
  <c r="H459" s="1"/>
  <c r="J459" s="1"/>
  <c r="L459" s="1"/>
  <c r="N459" s="1"/>
  <c r="P459" s="1"/>
  <c r="R459" s="1"/>
  <c r="F460"/>
  <c r="H460" s="1"/>
  <c r="J460" s="1"/>
  <c r="L460" s="1"/>
  <c r="N460" s="1"/>
  <c r="P460" s="1"/>
  <c r="R460" s="1"/>
  <c r="F461"/>
  <c r="H461" s="1"/>
  <c r="J461" s="1"/>
  <c r="L461" s="1"/>
  <c r="N461" s="1"/>
  <c r="P461" s="1"/>
  <c r="R461" s="1"/>
  <c r="F462"/>
  <c r="H462" s="1"/>
  <c r="J462" s="1"/>
  <c r="L462" s="1"/>
  <c r="N462" s="1"/>
  <c r="P462" s="1"/>
  <c r="R462" s="1"/>
  <c r="F463"/>
  <c r="H463" s="1"/>
  <c r="J463" s="1"/>
  <c r="L463" s="1"/>
  <c r="N463" s="1"/>
  <c r="P463" s="1"/>
  <c r="R463" s="1"/>
  <c r="F464"/>
  <c r="H464" s="1"/>
  <c r="J464" s="1"/>
  <c r="L464" s="1"/>
  <c r="N464" s="1"/>
  <c r="P464" s="1"/>
  <c r="R464" s="1"/>
  <c r="F465"/>
  <c r="H465" s="1"/>
  <c r="J465" s="1"/>
  <c r="L465" s="1"/>
  <c r="N465" s="1"/>
  <c r="P465" s="1"/>
  <c r="R465" s="1"/>
  <c r="F466"/>
  <c r="H466" s="1"/>
  <c r="J466" s="1"/>
  <c r="L466" s="1"/>
  <c r="N466" s="1"/>
  <c r="P466" s="1"/>
  <c r="R466" s="1"/>
  <c r="F467"/>
  <c r="H467" s="1"/>
  <c r="J467" s="1"/>
  <c r="L467" s="1"/>
  <c r="N467" s="1"/>
  <c r="P467" s="1"/>
  <c r="R467" s="1"/>
  <c r="F468"/>
  <c r="H468" s="1"/>
  <c r="J468" s="1"/>
  <c r="L468" s="1"/>
  <c r="N468" s="1"/>
  <c r="P468" s="1"/>
  <c r="R468" s="1"/>
  <c r="F469"/>
  <c r="H469" s="1"/>
  <c r="J469" s="1"/>
  <c r="L469" s="1"/>
  <c r="N469" s="1"/>
  <c r="P469" s="1"/>
  <c r="R469" s="1"/>
  <c r="F470"/>
  <c r="H470" s="1"/>
  <c r="J470" s="1"/>
  <c r="L470" s="1"/>
  <c r="N470" s="1"/>
  <c r="P470" s="1"/>
  <c r="R470" s="1"/>
  <c r="F471"/>
  <c r="H471" s="1"/>
  <c r="J471" s="1"/>
  <c r="L471" s="1"/>
  <c r="N471" s="1"/>
  <c r="P471" s="1"/>
  <c r="R471" s="1"/>
  <c r="F472"/>
  <c r="H472" s="1"/>
  <c r="J472" s="1"/>
  <c r="L472" s="1"/>
  <c r="N472" s="1"/>
  <c r="P472" s="1"/>
  <c r="R472" s="1"/>
  <c r="F473"/>
  <c r="H473" s="1"/>
  <c r="J473" s="1"/>
  <c r="L473" s="1"/>
  <c r="N473" s="1"/>
  <c r="P473" s="1"/>
  <c r="R473" s="1"/>
  <c r="F474"/>
  <c r="H474" s="1"/>
  <c r="J474" s="1"/>
  <c r="L474" s="1"/>
  <c r="N474" s="1"/>
  <c r="P474" s="1"/>
  <c r="R474" s="1"/>
  <c r="F475"/>
  <c r="H475" s="1"/>
  <c r="J475" s="1"/>
  <c r="L475" s="1"/>
  <c r="N475" s="1"/>
  <c r="P475" s="1"/>
  <c r="R475" s="1"/>
  <c r="F476"/>
  <c r="H476" s="1"/>
  <c r="J476" s="1"/>
  <c r="L476" s="1"/>
  <c r="N476" s="1"/>
  <c r="P476" s="1"/>
  <c r="R476" s="1"/>
  <c r="F477"/>
  <c r="H477" s="1"/>
  <c r="J477" s="1"/>
  <c r="L477" s="1"/>
  <c r="N477" s="1"/>
  <c r="P477" s="1"/>
  <c r="R477" s="1"/>
  <c r="F478"/>
  <c r="H478" s="1"/>
  <c r="J478" s="1"/>
  <c r="L478" s="1"/>
  <c r="N478" s="1"/>
  <c r="P478" s="1"/>
  <c r="R478" s="1"/>
  <c r="F479"/>
  <c r="H479" s="1"/>
  <c r="J479" s="1"/>
  <c r="L479" s="1"/>
  <c r="N479" s="1"/>
  <c r="P479" s="1"/>
  <c r="R479" s="1"/>
  <c r="F480"/>
  <c r="H480" s="1"/>
  <c r="J480" s="1"/>
  <c r="L480" s="1"/>
  <c r="N480" s="1"/>
  <c r="P480" s="1"/>
  <c r="R480" s="1"/>
  <c r="F481"/>
  <c r="H481" s="1"/>
  <c r="J481" s="1"/>
  <c r="L481" s="1"/>
  <c r="N481" s="1"/>
  <c r="P481" s="1"/>
  <c r="R481" s="1"/>
  <c r="F482"/>
  <c r="H482" s="1"/>
  <c r="J482" s="1"/>
  <c r="L482" s="1"/>
  <c r="N482" s="1"/>
  <c r="P482" s="1"/>
  <c r="R482" s="1"/>
  <c r="F483"/>
  <c r="H483" s="1"/>
  <c r="J483" s="1"/>
  <c r="L483" s="1"/>
  <c r="N483" s="1"/>
  <c r="P483" s="1"/>
  <c r="R483" s="1"/>
  <c r="F484"/>
  <c r="H484" s="1"/>
  <c r="J484" s="1"/>
  <c r="L484" s="1"/>
  <c r="N484" s="1"/>
  <c r="P484" s="1"/>
  <c r="R484" s="1"/>
  <c r="F485"/>
  <c r="H485" s="1"/>
  <c r="J485" s="1"/>
  <c r="L485" s="1"/>
  <c r="N485" s="1"/>
  <c r="P485" s="1"/>
  <c r="R485" s="1"/>
  <c r="F486"/>
  <c r="H486" s="1"/>
  <c r="J486" s="1"/>
  <c r="L486" s="1"/>
  <c r="N486" s="1"/>
  <c r="P486" s="1"/>
  <c r="R486" s="1"/>
  <c r="F487"/>
  <c r="H487" s="1"/>
  <c r="J487" s="1"/>
  <c r="L487" s="1"/>
  <c r="N487" s="1"/>
  <c r="P487" s="1"/>
  <c r="R487" s="1"/>
  <c r="F488"/>
  <c r="H488" s="1"/>
  <c r="J488" s="1"/>
  <c r="L488" s="1"/>
  <c r="N488" s="1"/>
  <c r="P488" s="1"/>
  <c r="R488" s="1"/>
  <c r="F489"/>
  <c r="H489" s="1"/>
  <c r="J489" s="1"/>
  <c r="L489" s="1"/>
  <c r="N489" s="1"/>
  <c r="P489" s="1"/>
  <c r="R489" s="1"/>
  <c r="F490"/>
  <c r="H490" s="1"/>
  <c r="J490" s="1"/>
  <c r="L490" s="1"/>
  <c r="N490" s="1"/>
  <c r="P490" s="1"/>
  <c r="R490" s="1"/>
  <c r="F491"/>
  <c r="H491" s="1"/>
  <c r="J491" s="1"/>
  <c r="L491" s="1"/>
  <c r="N491" s="1"/>
  <c r="P491" s="1"/>
  <c r="R491" s="1"/>
  <c r="F492"/>
  <c r="H492" s="1"/>
  <c r="J492" s="1"/>
  <c r="L492" s="1"/>
  <c r="N492" s="1"/>
  <c r="P492" s="1"/>
  <c r="R492" s="1"/>
  <c r="F493"/>
  <c r="H493" s="1"/>
  <c r="J493" s="1"/>
  <c r="L493" s="1"/>
  <c r="N493" s="1"/>
  <c r="P493" s="1"/>
  <c r="R493" s="1"/>
  <c r="F494"/>
  <c r="H494" s="1"/>
  <c r="J494" s="1"/>
  <c r="L494" s="1"/>
  <c r="N494" s="1"/>
  <c r="P494" s="1"/>
  <c r="R494" s="1"/>
  <c r="F495"/>
  <c r="H495" s="1"/>
  <c r="J495" s="1"/>
  <c r="L495" s="1"/>
  <c r="N495" s="1"/>
  <c r="P495" s="1"/>
  <c r="R495" s="1"/>
  <c r="F496"/>
  <c r="H496" s="1"/>
  <c r="J496" s="1"/>
  <c r="L496" s="1"/>
  <c r="N496" s="1"/>
  <c r="P496" s="1"/>
  <c r="R496" s="1"/>
  <c r="F497"/>
  <c r="H497" s="1"/>
  <c r="J497" s="1"/>
  <c r="L497" s="1"/>
  <c r="N497" s="1"/>
  <c r="P497" s="1"/>
  <c r="R497" s="1"/>
  <c r="F498"/>
  <c r="H498" s="1"/>
  <c r="J498" s="1"/>
  <c r="L498" s="1"/>
  <c r="N498" s="1"/>
  <c r="P498" s="1"/>
  <c r="R498" s="1"/>
  <c r="F499"/>
  <c r="F17"/>
  <c r="H17" s="1"/>
  <c r="J17" s="1"/>
  <c r="L17" s="1"/>
  <c r="N17" s="1"/>
  <c r="P17" s="1"/>
  <c r="R17" s="1"/>
  <c r="AA499" l="1"/>
  <c r="Y499"/>
  <c r="H499"/>
  <c r="J499" s="1"/>
  <c r="L499" s="1"/>
  <c r="N499" s="1"/>
  <c r="P499" s="1"/>
  <c r="R499" s="1"/>
  <c r="AC499"/>
  <c r="AE499" s="1"/>
</calcChain>
</file>

<file path=xl/sharedStrings.xml><?xml version="1.0" encoding="utf-8"?>
<sst xmlns="http://schemas.openxmlformats.org/spreadsheetml/2006/main" count="1008" uniqueCount="608">
  <si>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</si>
  <si>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</si>
  <si>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</si>
  <si>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</si>
  <si>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</si>
  <si>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</si>
  <si>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</si>
  <si>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</si>
  <si>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</si>
  <si>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</si>
  <si>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</si>
  <si>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</si>
  <si>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</si>
  <si>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</si>
  <si>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</si>
  <si>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</si>
  <si>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</si>
  <si>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</si>
  <si>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</si>
  <si>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</si>
  <si>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</si>
  <si>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</si>
  <si>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</si>
  <si>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</si>
  <si>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</si>
  <si>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</si>
  <si>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</si>
  <si>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</si>
  <si>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</si>
  <si>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</si>
  <si>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</si>
  <si>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</si>
  <si>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</si>
  <si>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</si>
  <si>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</si>
  <si>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</si>
  <si>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</si>
  <si>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</si>
  <si>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</si>
  <si>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</si>
  <si>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</si>
  <si>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</si>
  <si>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</si>
  <si>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</si>
  <si>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</si>
  <si>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</si>
  <si>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</si>
  <si>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</si>
  <si>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</si>
  <si>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</si>
  <si>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</si>
  <si>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</si>
  <si>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</si>
  <si>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</si>
  <si>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</si>
  <si>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</si>
  <si>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</si>
  <si>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</si>
  <si>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</si>
  <si>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</si>
  <si>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</si>
  <si>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</si>
  <si>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</si>
  <si>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</si>
  <si>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</si>
  <si>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</si>
  <si>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</si>
  <si>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</si>
  <si>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</si>
  <si>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</si>
  <si>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</si>
  <si>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</si>
  <si>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</si>
  <si>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</si>
  <si>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</si>
  <si>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</si>
  <si>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</si>
  <si>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</si>
  <si>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</si>
  <si>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</si>
  <si>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</si>
  <si>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</si>
  <si>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</si>
  <si>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</si>
  <si>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</si>
  <si>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</si>
  <si>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</si>
  <si>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</si>
  <si>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</si>
  <si>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</si>
  <si>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</si>
  <si>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</si>
  <si>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</si>
  <si>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</si>
  <si>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</si>
  <si>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</si>
  <si>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</si>
  <si>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</si>
  <si>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</si>
  <si>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</si>
  <si>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</si>
  <si>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</si>
  <si>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</si>
  <si>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</si>
  <si>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</si>
  <si>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</si>
  <si>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</si>
  <si>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</si>
  <si>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</si>
  <si>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</si>
  <si>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</si>
  <si>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</si>
  <si>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</si>
  <si>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</si>
  <si>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</si>
  <si>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</si>
  <si>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</si>
  <si>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</si>
  <si>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</si>
  <si>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</si>
  <si>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</si>
  <si>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</si>
  <si>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</si>
  <si>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</si>
  <si>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</si>
  <si>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</si>
  <si>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</si>
  <si>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</si>
  <si>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</si>
  <si>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</si>
  <si>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</si>
  <si>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</si>
  <si>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</si>
  <si>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</si>
  <si>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</si>
  <si>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</si>
  <si>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</si>
  <si>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</si>
  <si>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</si>
  <si>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</si>
  <si>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</si>
  <si>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</si>
  <si>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</si>
  <si>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</si>
  <si>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</si>
  <si>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</si>
  <si>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</si>
  <si>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</si>
  <si>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</si>
  <si>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</si>
  <si>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</si>
  <si>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</si>
  <si>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</si>
  <si>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</si>
  <si>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</si>
  <si>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</si>
  <si>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</si>
  <si>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</si>
  <si>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</si>
  <si>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</si>
  <si>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</si>
  <si>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</si>
  <si>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</si>
  <si>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</si>
  <si>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</si>
  <si>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</si>
  <si>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</si>
  <si>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</si>
  <si>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</si>
  <si>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</si>
  <si>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</si>
  <si>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</si>
  <si>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</si>
  <si>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</si>
  <si>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</si>
  <si>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</si>
  <si>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</si>
  <si>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</si>
  <si>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</si>
  <si>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</si>
  <si>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</si>
  <si>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</si>
  <si>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</si>
  <si>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</si>
  <si>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</si>
  <si>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</si>
  <si>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</si>
  <si>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</si>
  <si>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</si>
  <si>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</si>
  <si>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</si>
  <si>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</si>
  <si>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</si>
  <si>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</si>
  <si>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</si>
  <si>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</si>
  <si>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</si>
  <si>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</si>
  <si>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</si>
  <si>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</si>
  <si>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</si>
  <si>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</si>
  <si>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</si>
  <si>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</si>
  <si>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</si>
  <si>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</si>
  <si>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</si>
  <si>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</si>
  <si>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</si>
  <si>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</si>
  <si>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</si>
  <si>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</si>
  <si>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</si>
  <si>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</si>
  <si>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</si>
  <si>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</si>
  <si>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</si>
  <si>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</si>
  <si>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</si>
  <si>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</si>
  <si>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</si>
  <si>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</si>
  <si>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</si>
  <si>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</si>
  <si>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</si>
  <si>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</si>
  <si>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</si>
  <si>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</si>
  <si>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</si>
  <si>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</si>
  <si>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</si>
  <si>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</si>
  <si>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</si>
  <si>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</si>
  <si>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</si>
  <si>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</si>
  <si>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</si>
  <si>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</si>
  <si>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</si>
  <si>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</si>
  <si>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</si>
  <si>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</si>
  <si>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</si>
  <si>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</si>
  <si>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</si>
  <si>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</si>
  <si>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</si>
  <si>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</si>
  <si>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</si>
  <si>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</si>
  <si>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</si>
  <si>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</si>
  <si>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</si>
  <si>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</si>
  <si>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</si>
  <si>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</si>
  <si>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</si>
  <si>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</si>
  <si>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</si>
  <si>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</si>
  <si>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</si>
  <si>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</si>
  <si>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</si>
  <si>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</si>
  <si>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</si>
  <si>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</si>
  <si>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</si>
  <si>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</si>
  <si>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</si>
  <si>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</si>
  <si>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</si>
  <si>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</si>
  <si>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</si>
  <si>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</si>
  <si>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</si>
  <si>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</si>
  <si>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</si>
  <si>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</si>
  <si>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</si>
  <si>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</si>
  <si>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</si>
  <si>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</si>
  <si>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</si>
  <si>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</si>
  <si>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</si>
  <si>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</si>
  <si>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</si>
  <si>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</si>
  <si>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</si>
  <si>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</si>
  <si>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</si>
  <si>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</si>
  <si>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</si>
  <si>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</si>
  <si>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</si>
  <si>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</si>
  <si>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</si>
  <si>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</si>
  <si>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</si>
  <si>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</si>
  <si>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</si>
  <si>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</si>
  <si>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</si>
  <si>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</si>
  <si>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</si>
  <si>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</si>
  <si>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</si>
  <si>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</si>
  <si>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</si>
  <si>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</si>
  <si>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</si>
  <si>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</si>
  <si>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</si>
  <si>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</si>
  <si>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</si>
  <si>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</si>
  <si>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</si>
  <si>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</si>
  <si>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</si>
  <si>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</si>
  <si>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</si>
  <si>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</si>
  <si>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</si>
  <si>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</si>
  <si>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</si>
  <si>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</si>
  <si>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</si>
  <si>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</si>
  <si>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</si>
  <si>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</si>
  <si>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</si>
  <si>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</si>
  <si>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</si>
  <si>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</si>
  <si>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</si>
  <si>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</si>
  <si>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</si>
  <si>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</si>
  <si>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</si>
  <si>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</si>
  <si>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</si>
  <si>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</si>
  <si>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</si>
  <si>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</si>
  <si>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</si>
  <si>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</si>
  <si>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</si>
  <si>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</si>
  <si>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</si>
  <si>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</si>
  <si>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</si>
  <si>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</si>
  <si>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</si>
  <si>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</si>
  <si>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</si>
  <si>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</si>
  <si>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</si>
  <si>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</si>
  <si>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</si>
  <si>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</si>
  <si>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</si>
  <si>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</si>
  <si>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</si>
  <si>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</si>
  <si>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</si>
  <si>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</si>
  <si>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</si>
  <si>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</si>
  <si>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</si>
  <si>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</si>
  <si>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</si>
  <si>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</si>
  <si>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</si>
  <si>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</si>
  <si>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</si>
  <si>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</si>
  <si>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</si>
  <si>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</si>
  <si>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</si>
  <si>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</si>
  <si>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</si>
  <si>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</si>
  <si>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</si>
  <si>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</si>
  <si>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</si>
  <si>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</si>
  <si>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</si>
  <si>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</si>
  <si>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</si>
  <si>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</si>
  <si>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</si>
  <si>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</si>
  <si>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</si>
  <si>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</si>
  <si>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</si>
  <si>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</si>
  <si>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</si>
  <si>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</si>
  <si>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</si>
  <si>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</si>
  <si>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</si>
  <si>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</si>
  <si>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</si>
  <si>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</si>
  <si>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</si>
  <si>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</si>
  <si>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</si>
  <si>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</si>
  <si>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</si>
  <si>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</si>
  <si>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</si>
  <si>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</si>
  <si>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</si>
  <si>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</si>
  <si>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</si>
  <si>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</si>
  <si>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</si>
  <si>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</si>
  <si>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</si>
  <si>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</si>
  <si>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</si>
  <si>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</si>
  <si>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</si>
  <si>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</si>
  <si>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</si>
  <si>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</si>
  <si>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</si>
  <si>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</si>
  <si>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</si>
  <si>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</si>
  <si>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</si>
  <si>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</si>
  <si>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</si>
  <si>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</si>
  <si>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</si>
  <si>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</si>
  <si>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</si>
  <si>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</si>
  <si>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</si>
  <si>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</si>
  <si>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</si>
  <si>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</si>
  <si>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</si>
  <si>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</si>
  <si>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</si>
  <si>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</si>
  <si>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</si>
  <si>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</si>
  <si>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</si>
  <si>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</si>
  <si>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</si>
  <si>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</si>
  <si>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</si>
  <si>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</si>
  <si>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</si>
  <si>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</si>
  <si>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</si>
  <si>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</si>
  <si>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</si>
  <si>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</si>
  <si>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</si>
  <si>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</si>
  <si>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</si>
  <si>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</si>
  <si>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</si>
  <si>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</si>
  <si>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</si>
  <si>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</si>
  <si>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</si>
  <si>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</si>
  <si>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</si>
  <si>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</si>
  <si>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</si>
  <si>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</si>
  <si>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</si>
  <si>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</si>
  <si>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</si>
  <si>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</si>
  <si>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</si>
  <si>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</si>
  <si>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</si>
  <si>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</si>
  <si>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</si>
  <si>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</si>
  <si>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</si>
  <si>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</si>
  <si>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</si>
  <si>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</si>
  <si>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</si>
  <si>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</si>
  <si>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</si>
  <si>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</si>
  <si>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</si>
  <si>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</si>
  <si>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</si>
  <si>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</si>
  <si>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</si>
  <si>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</si>
  <si>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</si>
  <si>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</si>
  <si>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</si>
  <si>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</si>
  <si>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</si>
  <si>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</si>
  <si>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</si>
  <si>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</si>
  <si>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</si>
  <si>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</si>
  <si>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</si>
  <si>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</si>
  <si>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</si>
  <si>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</si>
  <si>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</si>
  <si>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</si>
  <si>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</si>
  <si>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</si>
  <si>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</si>
  <si>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</si>
  <si>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</si>
  <si>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</si>
  <si>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</si>
  <si>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</si>
  <si>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</si>
  <si>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</si>
  <si>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</si>
  <si>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</si>
  <si>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</si>
  <si>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</si>
  <si>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</si>
  <si>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</si>
  <si>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</si>
  <si>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</si>
  <si>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</si>
  <si>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</si>
  <si>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</si>
  <si>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</si>
  <si>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</si>
  <si>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</si>
  <si>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</si>
  <si>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</si>
  <si>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</si>
  <si>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</si>
  <si>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</si>
  <si>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</si>
  <si>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</si>
  <si>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</si>
  <si>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</si>
  <si>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</si>
  <si>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</si>
  <si>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</si>
  <si>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</si>
  <si>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</si>
  <si>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</si>
  <si>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</si>
  <si>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</si>
  <si>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</si>
  <si>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</si>
  <si>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</si>
  <si>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</si>
  <si>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</si>
  <si>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</si>
  <si>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</si>
  <si>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</si>
  <si>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</si>
  <si>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</si>
  <si>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</si>
  <si>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</si>
  <si>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</si>
  <si>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</si>
  <si>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</si>
  <si>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</si>
  <si>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</si>
  <si>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</si>
  <si>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</si>
  <si>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</si>
  <si>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</si>
  <si>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</si>
  <si>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</si>
  <si>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</si>
  <si>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</si>
  <si>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</si>
  <si>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</si>
  <si>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</si>
  <si>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</si>
  <si>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</si>
  <si>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</si>
  <si>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</si>
  <si>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</si>
  <si>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</si>
  <si>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</si>
  <si>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</si>
  <si>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</si>
  <si>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</si>
  <si>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</si>
  <si>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</si>
  <si>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</si>
  <si>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</si>
  <si>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</si>
  <si>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</si>
  <si>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</si>
  <si>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</si>
  <si>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</si>
  <si>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</si>
  <si>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</si>
  <si>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</si>
  <si>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Изменения на 22.09.2023</t>
  </si>
  <si>
    <t>Изменения на 24.11.2023</t>
  </si>
  <si>
    <t xml:space="preserve">от __.__.2023 № ___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</si>
</sst>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6" fillId="33" borderId="0" xfId="0" applyFont="1" applyFill="1" applyAlignment="1">
      <alignment horizontal="right" vertical="top" wrapText="1"/>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E499"/>
  <sheetViews>
    <sheetView tabSelected="1" topLeftCell="A2" zoomScale="90" zoomScaleNormal="90" workbookViewId="0">
      <selection activeCell="A7" sqref="A7:AE7"/>
    </sheetView>
  </sheetViews>
  <sheetFormatPr defaultRowHeight="56.45" customHeight="1"/>
  <cols>
    <col min="1" max="1" width="39.5703125" style="3" customWidth="1"/>
    <col min="2" max="2" width="15.7109375" style="3" customWidth="1"/>
    <col min="3" max="3" width="6" style="3" customWidth="1"/>
    <col min="4" max="17" width="15.85546875" style="3" hidden="1" customWidth="1"/>
    <col min="18" max="18" width="15.85546875" style="3" customWidth="1"/>
    <col min="19" max="19" width="15.7109375" style="3" hidden="1" customWidth="1"/>
    <col min="20" max="20" width="15.140625" style="3" hidden="1" customWidth="1"/>
    <col min="21" max="21" width="14.5703125" style="3" hidden="1" customWidth="1"/>
    <col min="22" max="22" width="14" style="3" hidden="1" customWidth="1"/>
    <col min="23" max="23" width="13.85546875" style="3" hidden="1" customWidth="1"/>
    <col min="24" max="24" width="15.5703125" style="3" hidden="1" customWidth="1"/>
    <col min="25" max="25" width="15.28515625" style="3" hidden="1" customWidth="1"/>
    <col min="26" max="26" width="15.140625" style="3" hidden="1" customWidth="1"/>
    <col min="27" max="27" width="14.85546875" style="3" hidden="1" customWidth="1"/>
    <col min="28" max="28" width="15.7109375" style="3" hidden="1" customWidth="1"/>
    <col min="29" max="29" width="15.140625" style="3" hidden="1" customWidth="1"/>
    <col min="30" max="30" width="15.85546875" style="3" hidden="1" customWidth="1"/>
    <col min="31" max="31" width="15.7109375" style="3" customWidth="1"/>
    <col min="32" max="16384" width="9.140625" style="3"/>
  </cols>
  <sheetData>
    <row r="1" spans="1:31" ht="20.25" hidden="1" customHeight="1">
      <c r="A1" s="26"/>
      <c r="B1" s="26"/>
      <c r="C1" s="26"/>
    </row>
    <row r="2" spans="1:31" ht="20.25" customHeight="1">
      <c r="A2" s="26" t="s">
        <v>537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spans="1:31" ht="20.25" customHeight="1">
      <c r="A3" s="26" t="s">
        <v>531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row>
    <row r="4" spans="1:31" ht="20.25" customHeight="1">
      <c r="A4" s="26" t="s">
        <v>532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20.25" customHeight="1">
      <c r="A5" s="26" t="s">
        <v>533</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row>
    <row r="6" spans="1:31" ht="20.25" customHeight="1">
      <c r="A6" s="26" t="s">
        <v>607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0.25" customHeight="1">
      <c r="A7" s="26" t="s">
        <v>537</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1" ht="20.25" customHeight="1">
      <c r="A8" s="26" t="s">
        <v>531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1:31" ht="20.25" customHeight="1">
      <c r="A9" s="26" t="s">
        <v>532</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row>
    <row r="10" spans="1:31" ht="20.25" customHeight="1">
      <c r="A10" s="26" t="s">
        <v>533</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row>
    <row r="11" spans="1:31" ht="20.25" customHeight="1">
      <c r="A11" s="26" t="s">
        <v>538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row>
    <row r="12" spans="1:31" ht="20.2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row>
    <row r="13" spans="1:31" ht="163.5" customHeight="1">
      <c r="A13" s="28" t="s">
        <v>536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1" ht="20.25" customHeight="1">
      <c r="A14" s="29" t="s">
        <v>196</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ht="21.75" customHeight="1">
      <c r="A15" s="24" t="s">
        <v>2</v>
      </c>
      <c r="B15" s="24" t="s">
        <v>0</v>
      </c>
      <c r="C15" s="24" t="s">
        <v>1</v>
      </c>
      <c r="D15" s="22" t="s">
        <v>437</v>
      </c>
      <c r="E15" s="24" t="s">
        <v>539</v>
      </c>
      <c r="F15" s="22" t="s">
        <v>437</v>
      </c>
      <c r="G15" s="24" t="s">
        <v>581</v>
      </c>
      <c r="H15" s="22" t="s">
        <v>437</v>
      </c>
      <c r="I15" s="24" t="s">
        <v>592</v>
      </c>
      <c r="J15" s="22" t="s">
        <v>437</v>
      </c>
      <c r="K15" s="24" t="s">
        <v>603</v>
      </c>
      <c r="L15" s="22" t="s">
        <v>437</v>
      </c>
      <c r="M15" s="24" t="s">
        <v>604</v>
      </c>
      <c r="N15" s="22" t="s">
        <v>437</v>
      </c>
      <c r="O15" s="24" t="s">
        <v>605</v>
      </c>
      <c r="P15" s="22" t="s">
        <v>437</v>
      </c>
      <c r="Q15" s="24" t="s">
        <v>606</v>
      </c>
      <c r="R15" s="22" t="s">
        <v>437</v>
      </c>
      <c r="S15" s="22" t="s">
        <v>506</v>
      </c>
      <c r="T15" s="24" t="s">
        <v>539</v>
      </c>
      <c r="U15" s="22" t="s">
        <v>506</v>
      </c>
      <c r="V15" s="24" t="s">
        <v>581</v>
      </c>
      <c r="W15" s="22" t="s">
        <v>506</v>
      </c>
      <c r="X15" s="24" t="s">
        <v>592</v>
      </c>
      <c r="Y15" s="22" t="s">
        <v>506</v>
      </c>
      <c r="Z15" s="24" t="s">
        <v>603</v>
      </c>
      <c r="AA15" s="22" t="s">
        <v>506</v>
      </c>
      <c r="AB15" s="24" t="s">
        <v>604</v>
      </c>
      <c r="AC15" s="22" t="s">
        <v>506</v>
      </c>
      <c r="AD15" s="24" t="s">
        <v>606</v>
      </c>
      <c r="AE15" s="22" t="s">
        <v>506</v>
      </c>
    </row>
    <row r="16" spans="1:31" ht="88.5" customHeight="1">
      <c r="A16" s="25"/>
      <c r="B16" s="25"/>
      <c r="C16" s="25"/>
      <c r="D16" s="23"/>
      <c r="E16" s="25"/>
      <c r="F16" s="23"/>
      <c r="G16" s="25"/>
      <c r="H16" s="23"/>
      <c r="I16" s="25"/>
      <c r="J16" s="23"/>
      <c r="K16" s="25"/>
      <c r="L16" s="23"/>
      <c r="M16" s="25"/>
      <c r="N16" s="23"/>
      <c r="O16" s="25"/>
      <c r="P16" s="23"/>
      <c r="Q16" s="25"/>
      <c r="R16" s="23"/>
      <c r="S16" s="23"/>
      <c r="T16" s="25"/>
      <c r="U16" s="23"/>
      <c r="V16" s="25"/>
      <c r="W16" s="23"/>
      <c r="X16" s="25"/>
      <c r="Y16" s="23"/>
      <c r="Z16" s="25"/>
      <c r="AA16" s="23"/>
      <c r="AB16" s="25"/>
      <c r="AC16" s="23"/>
      <c r="AD16" s="25"/>
      <c r="AE16" s="23"/>
    </row>
    <row r="17" spans="1:31"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f>O18+O35+O58+O87+O106+O117+O123+O134</f>
        <v>0</v>
      </c>
      <c r="P17" s="5">
        <f>N17+O17</f>
        <v>392750.06936999998</v>
      </c>
      <c r="Q17" s="5">
        <f>Q18+Q35+Q58+Q87+Q106+Q117+Q123+Q134</f>
        <v>0</v>
      </c>
      <c r="R17" s="5">
        <f>P17+Q17</f>
        <v>392750.06936999998</v>
      </c>
      <c r="S17" s="5">
        <v>390541.98356999998</v>
      </c>
      <c r="T17" s="5">
        <f>T18+T35+T58+T87+T106+T117+T123+T134</f>
        <v>0</v>
      </c>
      <c r="U17" s="5">
        <f>S17+T17</f>
        <v>390541.98356999998</v>
      </c>
      <c r="V17" s="5">
        <f>V18+V35+V58+V87+V106+V117+V123+V134</f>
        <v>1262.982</v>
      </c>
      <c r="W17" s="5">
        <f>U17+V17</f>
        <v>391804.96557</v>
      </c>
      <c r="X17" s="5">
        <f>X18+X35+X58+X87+X106+X117+X123+X134</f>
        <v>1342.2987499999999</v>
      </c>
      <c r="Y17" s="5">
        <f>W17+X17</f>
        <v>393147.26432000002</v>
      </c>
      <c r="Z17" s="5">
        <f>Z18+Z35+Z58+Z87+Z106+Z117+Z123+Z134</f>
        <v>0</v>
      </c>
      <c r="AA17" s="5">
        <f>Y17+Z17</f>
        <v>393147.26432000002</v>
      </c>
      <c r="AB17" s="5">
        <f>AB18+AB35+AB58+AB87+AB106+AB117+AB123+AB134</f>
        <v>0</v>
      </c>
      <c r="AC17" s="5">
        <f>AA17+AB17</f>
        <v>393147.26432000002</v>
      </c>
      <c r="AD17" s="5">
        <f>AD18+AD35+AD58+AD87+AD106+AD117+AD123+AD134</f>
        <v>0</v>
      </c>
      <c r="AE17" s="5">
        <f>AC17+AD17</f>
        <v>393147.26432000002</v>
      </c>
    </row>
    <row r="18" spans="1:31"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f>O19+O32</f>
        <v>0</v>
      </c>
      <c r="P18" s="5">
        <f t="shared" ref="P18:P81" si="5">N18+O18</f>
        <v>172040.55</v>
      </c>
      <c r="Q18" s="5">
        <f>Q19+Q32</f>
        <v>0</v>
      </c>
      <c r="R18" s="5">
        <f t="shared" ref="R18:R81" si="6">P18+Q18</f>
        <v>172040.55</v>
      </c>
      <c r="S18" s="5">
        <v>172040.55</v>
      </c>
      <c r="T18" s="5">
        <f>T19+T32</f>
        <v>0</v>
      </c>
      <c r="U18" s="5">
        <f t="shared" ref="U18:U93" si="7">S18+T18</f>
        <v>172040.55</v>
      </c>
      <c r="V18" s="5">
        <f>V19+V32</f>
        <v>0</v>
      </c>
      <c r="W18" s="5">
        <f t="shared" ref="W18:W88" si="8">U18+V18</f>
        <v>172040.55</v>
      </c>
      <c r="X18" s="5">
        <f>X19+X32</f>
        <v>0</v>
      </c>
      <c r="Y18" s="5">
        <f t="shared" ref="Y18:Y81" si="9">W18+X18</f>
        <v>172040.55</v>
      </c>
      <c r="Z18" s="5">
        <f>Z19+Z32</f>
        <v>0</v>
      </c>
      <c r="AA18" s="5">
        <f t="shared" ref="AA18:AA81" si="10">Y18+Z18</f>
        <v>172040.55</v>
      </c>
      <c r="AB18" s="5">
        <f>AB19+AB32</f>
        <v>0</v>
      </c>
      <c r="AC18" s="5">
        <f t="shared" ref="AC18:AC81" si="11">AA18+AB18</f>
        <v>172040.55</v>
      </c>
      <c r="AD18" s="5">
        <f>AD19+AD32</f>
        <v>0</v>
      </c>
      <c r="AE18" s="5">
        <f t="shared" ref="AE18:AE81" si="12">AC18+AD18</f>
        <v>172040.55</v>
      </c>
    </row>
    <row r="19" spans="1:31"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f>O20+O22+O24+O26+O28+O30</f>
        <v>0</v>
      </c>
      <c r="P19" s="5">
        <f t="shared" si="5"/>
        <v>172040.55</v>
      </c>
      <c r="Q19" s="5">
        <f>Q20+Q22+Q24+Q26+Q28+Q30</f>
        <v>0</v>
      </c>
      <c r="R19" s="5">
        <f t="shared" si="6"/>
        <v>172040.55</v>
      </c>
      <c r="S19" s="5">
        <v>172040.55</v>
      </c>
      <c r="T19" s="5">
        <f>T20+T22+T24+T26+T28+T30</f>
        <v>0</v>
      </c>
      <c r="U19" s="5">
        <f t="shared" si="7"/>
        <v>172040.55</v>
      </c>
      <c r="V19" s="5">
        <f>V20+V22+V24+V26+V28+V30</f>
        <v>0</v>
      </c>
      <c r="W19" s="5">
        <f t="shared" si="8"/>
        <v>172040.55</v>
      </c>
      <c r="X19" s="5">
        <f>X20+X22+X24+X26+X28+X30</f>
        <v>0</v>
      </c>
      <c r="Y19" s="5">
        <f t="shared" si="9"/>
        <v>172040.55</v>
      </c>
      <c r="Z19" s="5">
        <f>Z20+Z22+Z24+Z26+Z28+Z30</f>
        <v>0</v>
      </c>
      <c r="AA19" s="5">
        <f t="shared" si="10"/>
        <v>172040.55</v>
      </c>
      <c r="AB19" s="5">
        <f>AB20+AB22+AB24+AB26+AB28+AB30</f>
        <v>0</v>
      </c>
      <c r="AC19" s="5">
        <f t="shared" si="11"/>
        <v>172040.55</v>
      </c>
      <c r="AD19" s="5">
        <f>AD20+AD22+AD24+AD26+AD28+AD30</f>
        <v>0</v>
      </c>
      <c r="AE19" s="5">
        <f t="shared" si="12"/>
        <v>172040.55</v>
      </c>
    </row>
    <row r="20" spans="1:31"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f>O21</f>
        <v>0</v>
      </c>
      <c r="P20" s="5">
        <f t="shared" si="5"/>
        <v>40513.932999999997</v>
      </c>
      <c r="Q20" s="5">
        <f>Q21</f>
        <v>0</v>
      </c>
      <c r="R20" s="5">
        <f t="shared" si="6"/>
        <v>40513.932999999997</v>
      </c>
      <c r="S20" s="5">
        <v>40513.932999999997</v>
      </c>
      <c r="T20" s="5">
        <f>T21</f>
        <v>0</v>
      </c>
      <c r="U20" s="5">
        <f t="shared" si="7"/>
        <v>40513.932999999997</v>
      </c>
      <c r="V20" s="5">
        <f>V21</f>
        <v>0</v>
      </c>
      <c r="W20" s="5">
        <f t="shared" si="8"/>
        <v>40513.932999999997</v>
      </c>
      <c r="X20" s="5">
        <f>X21</f>
        <v>0</v>
      </c>
      <c r="Y20" s="5">
        <f t="shared" si="9"/>
        <v>40513.932999999997</v>
      </c>
      <c r="Z20" s="5">
        <f>Z21</f>
        <v>0</v>
      </c>
      <c r="AA20" s="5">
        <f t="shared" si="10"/>
        <v>40513.932999999997</v>
      </c>
      <c r="AB20" s="5">
        <f>AB21</f>
        <v>0</v>
      </c>
      <c r="AC20" s="5">
        <f t="shared" si="11"/>
        <v>40513.932999999997</v>
      </c>
      <c r="AD20" s="5">
        <f>AD21</f>
        <v>0</v>
      </c>
      <c r="AE20" s="5">
        <f t="shared" si="12"/>
        <v>40513.932999999997</v>
      </c>
    </row>
    <row r="21" spans="1:31"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0</v>
      </c>
      <c r="P21" s="5">
        <f t="shared" si="5"/>
        <v>40513.932999999997</v>
      </c>
      <c r="Q21" s="5">
        <v>0</v>
      </c>
      <c r="R21" s="5">
        <f t="shared" si="6"/>
        <v>40513.932999999997</v>
      </c>
      <c r="S21" s="5">
        <v>40513.932999999997</v>
      </c>
      <c r="T21" s="5">
        <v>0</v>
      </c>
      <c r="U21" s="5">
        <f t="shared" si="7"/>
        <v>40513.932999999997</v>
      </c>
      <c r="V21" s="5">
        <v>0</v>
      </c>
      <c r="W21" s="5">
        <f t="shared" si="8"/>
        <v>40513.932999999997</v>
      </c>
      <c r="X21" s="5">
        <v>0</v>
      </c>
      <c r="Y21" s="5">
        <f t="shared" si="9"/>
        <v>40513.932999999997</v>
      </c>
      <c r="Z21" s="5">
        <v>0</v>
      </c>
      <c r="AA21" s="5">
        <f t="shared" si="10"/>
        <v>40513.932999999997</v>
      </c>
      <c r="AB21" s="5">
        <v>0</v>
      </c>
      <c r="AC21" s="5">
        <f t="shared" si="11"/>
        <v>40513.932999999997</v>
      </c>
      <c r="AD21" s="5">
        <v>0</v>
      </c>
      <c r="AE21" s="5">
        <f t="shared" si="12"/>
        <v>40513.932999999997</v>
      </c>
    </row>
    <row r="22" spans="1:31"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f>O23</f>
        <v>0</v>
      </c>
      <c r="P22" s="5">
        <f t="shared" si="5"/>
        <v>510</v>
      </c>
      <c r="Q22" s="5">
        <f>Q23</f>
        <v>0</v>
      </c>
      <c r="R22" s="5">
        <f t="shared" si="6"/>
        <v>510</v>
      </c>
      <c r="S22" s="5">
        <v>510</v>
      </c>
      <c r="T22" s="5">
        <f>T23</f>
        <v>0</v>
      </c>
      <c r="U22" s="5">
        <f t="shared" si="7"/>
        <v>510</v>
      </c>
      <c r="V22" s="5">
        <f>V23</f>
        <v>0</v>
      </c>
      <c r="W22" s="5">
        <f t="shared" si="8"/>
        <v>510</v>
      </c>
      <c r="X22" s="5">
        <f>X23</f>
        <v>0</v>
      </c>
      <c r="Y22" s="5">
        <f t="shared" si="9"/>
        <v>510</v>
      </c>
      <c r="Z22" s="5">
        <f>Z23</f>
        <v>0</v>
      </c>
      <c r="AA22" s="5">
        <f t="shared" si="10"/>
        <v>510</v>
      </c>
      <c r="AB22" s="5">
        <f>AB23</f>
        <v>0</v>
      </c>
      <c r="AC22" s="5">
        <f t="shared" si="11"/>
        <v>510</v>
      </c>
      <c r="AD22" s="5">
        <f>AD23</f>
        <v>0</v>
      </c>
      <c r="AE22" s="5">
        <f t="shared" si="12"/>
        <v>510</v>
      </c>
    </row>
    <row r="23" spans="1:31"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0</v>
      </c>
      <c r="P23" s="5">
        <f t="shared" si="5"/>
        <v>510</v>
      </c>
      <c r="Q23" s="5">
        <v>0</v>
      </c>
      <c r="R23" s="5">
        <f t="shared" si="6"/>
        <v>510</v>
      </c>
      <c r="S23" s="5">
        <v>510</v>
      </c>
      <c r="T23" s="5">
        <v>0</v>
      </c>
      <c r="U23" s="5">
        <f t="shared" si="7"/>
        <v>510</v>
      </c>
      <c r="V23" s="5">
        <v>0</v>
      </c>
      <c r="W23" s="5">
        <f t="shared" si="8"/>
        <v>510</v>
      </c>
      <c r="X23" s="5">
        <v>0</v>
      </c>
      <c r="Y23" s="5">
        <f t="shared" si="9"/>
        <v>510</v>
      </c>
      <c r="Z23" s="5">
        <v>0</v>
      </c>
      <c r="AA23" s="5">
        <f t="shared" si="10"/>
        <v>510</v>
      </c>
      <c r="AB23" s="5">
        <v>0</v>
      </c>
      <c r="AC23" s="5">
        <f t="shared" si="11"/>
        <v>510</v>
      </c>
      <c r="AD23" s="5">
        <v>0</v>
      </c>
      <c r="AE23" s="5">
        <f t="shared" si="12"/>
        <v>510</v>
      </c>
    </row>
    <row r="24" spans="1:31"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f>O25</f>
        <v>0</v>
      </c>
      <c r="P24" s="5">
        <f t="shared" si="5"/>
        <v>200</v>
      </c>
      <c r="Q24" s="5">
        <f>Q25</f>
        <v>0</v>
      </c>
      <c r="R24" s="5">
        <f t="shared" si="6"/>
        <v>200</v>
      </c>
      <c r="S24" s="5">
        <v>200</v>
      </c>
      <c r="T24" s="5">
        <f>T25</f>
        <v>0</v>
      </c>
      <c r="U24" s="5">
        <f t="shared" si="7"/>
        <v>200</v>
      </c>
      <c r="V24" s="5">
        <f>V25</f>
        <v>0</v>
      </c>
      <c r="W24" s="5">
        <f t="shared" si="8"/>
        <v>200</v>
      </c>
      <c r="X24" s="5">
        <f>X25</f>
        <v>0</v>
      </c>
      <c r="Y24" s="5">
        <f t="shared" si="9"/>
        <v>200</v>
      </c>
      <c r="Z24" s="5">
        <f>Z25</f>
        <v>0</v>
      </c>
      <c r="AA24" s="5">
        <f t="shared" si="10"/>
        <v>200</v>
      </c>
      <c r="AB24" s="5">
        <f>AB25</f>
        <v>0</v>
      </c>
      <c r="AC24" s="5">
        <f t="shared" si="11"/>
        <v>200</v>
      </c>
      <c r="AD24" s="5">
        <f>AD25</f>
        <v>0</v>
      </c>
      <c r="AE24" s="5">
        <f t="shared" si="12"/>
        <v>200</v>
      </c>
    </row>
    <row r="25" spans="1:31"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0</v>
      </c>
      <c r="P25" s="5">
        <f t="shared" si="5"/>
        <v>200</v>
      </c>
      <c r="Q25" s="5">
        <v>0</v>
      </c>
      <c r="R25" s="5">
        <f t="shared" si="6"/>
        <v>200</v>
      </c>
      <c r="S25" s="5">
        <v>200</v>
      </c>
      <c r="T25" s="5">
        <v>0</v>
      </c>
      <c r="U25" s="5">
        <f t="shared" si="7"/>
        <v>200</v>
      </c>
      <c r="V25" s="5">
        <v>0</v>
      </c>
      <c r="W25" s="5">
        <f t="shared" si="8"/>
        <v>200</v>
      </c>
      <c r="X25" s="5">
        <v>0</v>
      </c>
      <c r="Y25" s="5">
        <f t="shared" si="9"/>
        <v>200</v>
      </c>
      <c r="Z25" s="5">
        <v>0</v>
      </c>
      <c r="AA25" s="5">
        <f t="shared" si="10"/>
        <v>200</v>
      </c>
      <c r="AB25" s="5">
        <v>0</v>
      </c>
      <c r="AC25" s="5">
        <f t="shared" si="11"/>
        <v>200</v>
      </c>
      <c r="AD25" s="5">
        <v>0</v>
      </c>
      <c r="AE25" s="5">
        <f t="shared" si="12"/>
        <v>200</v>
      </c>
    </row>
    <row r="26" spans="1:31"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f>O27</f>
        <v>0</v>
      </c>
      <c r="P26" s="5">
        <f t="shared" si="5"/>
        <v>700</v>
      </c>
      <c r="Q26" s="5">
        <f>Q27</f>
        <v>0</v>
      </c>
      <c r="R26" s="5">
        <f t="shared" si="6"/>
        <v>700</v>
      </c>
      <c r="S26" s="5">
        <v>700</v>
      </c>
      <c r="T26" s="5">
        <f>T27</f>
        <v>0</v>
      </c>
      <c r="U26" s="5">
        <f t="shared" si="7"/>
        <v>700</v>
      </c>
      <c r="V26" s="5">
        <f>V27</f>
        <v>0</v>
      </c>
      <c r="W26" s="5">
        <f t="shared" si="8"/>
        <v>700</v>
      </c>
      <c r="X26" s="5">
        <f>X27</f>
        <v>0</v>
      </c>
      <c r="Y26" s="5">
        <f t="shared" si="9"/>
        <v>700</v>
      </c>
      <c r="Z26" s="5">
        <f>Z27</f>
        <v>0</v>
      </c>
      <c r="AA26" s="5">
        <f t="shared" si="10"/>
        <v>700</v>
      </c>
      <c r="AB26" s="5">
        <f>AB27</f>
        <v>0</v>
      </c>
      <c r="AC26" s="5">
        <f t="shared" si="11"/>
        <v>700</v>
      </c>
      <c r="AD26" s="5">
        <f>AD27</f>
        <v>0</v>
      </c>
      <c r="AE26" s="5">
        <f t="shared" si="12"/>
        <v>700</v>
      </c>
    </row>
    <row r="27" spans="1:31"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0</v>
      </c>
      <c r="P27" s="5">
        <f t="shared" si="5"/>
        <v>700</v>
      </c>
      <c r="Q27" s="5">
        <v>0</v>
      </c>
      <c r="R27" s="5">
        <f t="shared" si="6"/>
        <v>700</v>
      </c>
      <c r="S27" s="5">
        <v>700</v>
      </c>
      <c r="T27" s="5">
        <v>0</v>
      </c>
      <c r="U27" s="5">
        <f t="shared" si="7"/>
        <v>700</v>
      </c>
      <c r="V27" s="5">
        <v>0</v>
      </c>
      <c r="W27" s="5">
        <f t="shared" si="8"/>
        <v>700</v>
      </c>
      <c r="X27" s="5">
        <v>0</v>
      </c>
      <c r="Y27" s="5">
        <f t="shared" si="9"/>
        <v>700</v>
      </c>
      <c r="Z27" s="5">
        <v>0</v>
      </c>
      <c r="AA27" s="5">
        <f t="shared" si="10"/>
        <v>700</v>
      </c>
      <c r="AB27" s="5">
        <v>0</v>
      </c>
      <c r="AC27" s="5">
        <f t="shared" si="11"/>
        <v>700</v>
      </c>
      <c r="AD27" s="5">
        <v>0</v>
      </c>
      <c r="AE27" s="5">
        <f t="shared" si="12"/>
        <v>700</v>
      </c>
    </row>
    <row r="28" spans="1:31"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f>O29</f>
        <v>0</v>
      </c>
      <c r="P28" s="5">
        <f t="shared" si="5"/>
        <v>124129.00699999998</v>
      </c>
      <c r="Q28" s="5">
        <f>Q29</f>
        <v>0</v>
      </c>
      <c r="R28" s="5">
        <f t="shared" si="6"/>
        <v>124129.00699999998</v>
      </c>
      <c r="S28" s="5">
        <v>124129.00699999998</v>
      </c>
      <c r="T28" s="5">
        <f>T29</f>
        <v>0</v>
      </c>
      <c r="U28" s="5">
        <f t="shared" si="7"/>
        <v>124129.00699999998</v>
      </c>
      <c r="V28" s="5">
        <f>V29</f>
        <v>0</v>
      </c>
      <c r="W28" s="5">
        <f t="shared" si="8"/>
        <v>124129.00699999998</v>
      </c>
      <c r="X28" s="5">
        <f>X29</f>
        <v>0</v>
      </c>
      <c r="Y28" s="5">
        <f t="shared" si="9"/>
        <v>124129.00699999998</v>
      </c>
      <c r="Z28" s="5">
        <f>Z29</f>
        <v>0</v>
      </c>
      <c r="AA28" s="5">
        <f t="shared" si="10"/>
        <v>124129.00699999998</v>
      </c>
      <c r="AB28" s="5">
        <f>AB29</f>
        <v>0</v>
      </c>
      <c r="AC28" s="5">
        <f t="shared" si="11"/>
        <v>124129.00699999998</v>
      </c>
      <c r="AD28" s="5">
        <f>AD29</f>
        <v>0</v>
      </c>
      <c r="AE28" s="5">
        <f t="shared" si="12"/>
        <v>124129.00699999998</v>
      </c>
    </row>
    <row r="29" spans="1:31"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0</v>
      </c>
      <c r="P29" s="5">
        <f t="shared" si="5"/>
        <v>124129.00699999998</v>
      </c>
      <c r="Q29" s="5">
        <v>0</v>
      </c>
      <c r="R29" s="5">
        <f t="shared" si="6"/>
        <v>124129.00699999998</v>
      </c>
      <c r="S29" s="5">
        <v>124129.00699999998</v>
      </c>
      <c r="T29" s="5">
        <v>0</v>
      </c>
      <c r="U29" s="5">
        <f t="shared" si="7"/>
        <v>124129.00699999998</v>
      </c>
      <c r="V29" s="5">
        <v>0</v>
      </c>
      <c r="W29" s="5">
        <f t="shared" si="8"/>
        <v>124129.00699999998</v>
      </c>
      <c r="X29" s="5">
        <v>0</v>
      </c>
      <c r="Y29" s="5">
        <f t="shared" si="9"/>
        <v>124129.00699999998</v>
      </c>
      <c r="Z29" s="5">
        <v>0</v>
      </c>
      <c r="AA29" s="5">
        <f t="shared" si="10"/>
        <v>124129.00699999998</v>
      </c>
      <c r="AB29" s="5">
        <v>0</v>
      </c>
      <c r="AC29" s="5">
        <f t="shared" si="11"/>
        <v>124129.00699999998</v>
      </c>
      <c r="AD29" s="5">
        <v>0</v>
      </c>
      <c r="AE29" s="5">
        <f t="shared" si="12"/>
        <v>124129.00699999998</v>
      </c>
    </row>
    <row r="30" spans="1:31"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f>O31</f>
        <v>0</v>
      </c>
      <c r="P30" s="5">
        <f t="shared" si="5"/>
        <v>5987.6100000000006</v>
      </c>
      <c r="Q30" s="5">
        <f>Q31</f>
        <v>0</v>
      </c>
      <c r="R30" s="5">
        <f t="shared" si="6"/>
        <v>5987.6100000000006</v>
      </c>
      <c r="S30" s="5">
        <v>5987.6100000000006</v>
      </c>
      <c r="T30" s="5">
        <f>T31</f>
        <v>0</v>
      </c>
      <c r="U30" s="5">
        <f t="shared" si="7"/>
        <v>5987.6100000000006</v>
      </c>
      <c r="V30" s="5">
        <f>V31</f>
        <v>0</v>
      </c>
      <c r="W30" s="5">
        <f t="shared" si="8"/>
        <v>5987.6100000000006</v>
      </c>
      <c r="X30" s="5">
        <f>X31</f>
        <v>0</v>
      </c>
      <c r="Y30" s="5">
        <f t="shared" si="9"/>
        <v>5987.6100000000006</v>
      </c>
      <c r="Z30" s="5">
        <f>Z31</f>
        <v>0</v>
      </c>
      <c r="AA30" s="5">
        <f t="shared" si="10"/>
        <v>5987.6100000000006</v>
      </c>
      <c r="AB30" s="5">
        <f>AB31</f>
        <v>0</v>
      </c>
      <c r="AC30" s="5">
        <f t="shared" si="11"/>
        <v>5987.6100000000006</v>
      </c>
      <c r="AD30" s="5">
        <f>AD31</f>
        <v>0</v>
      </c>
      <c r="AE30" s="5">
        <f t="shared" si="12"/>
        <v>5987.6100000000006</v>
      </c>
    </row>
    <row r="31" spans="1:31"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0</v>
      </c>
      <c r="P31" s="5">
        <f t="shared" si="5"/>
        <v>5987.6100000000006</v>
      </c>
      <c r="Q31" s="5">
        <v>0</v>
      </c>
      <c r="R31" s="5">
        <f t="shared" si="6"/>
        <v>5987.6100000000006</v>
      </c>
      <c r="S31" s="5">
        <v>5987.6100000000006</v>
      </c>
      <c r="T31" s="5">
        <v>0</v>
      </c>
      <c r="U31" s="5">
        <f t="shared" si="7"/>
        <v>5987.6100000000006</v>
      </c>
      <c r="V31" s="5">
        <v>0</v>
      </c>
      <c r="W31" s="5">
        <f t="shared" si="8"/>
        <v>5987.6100000000006</v>
      </c>
      <c r="X31" s="5">
        <v>0</v>
      </c>
      <c r="Y31" s="5">
        <f t="shared" si="9"/>
        <v>5987.6100000000006</v>
      </c>
      <c r="Z31" s="5">
        <v>0</v>
      </c>
      <c r="AA31" s="5">
        <f t="shared" si="10"/>
        <v>5987.6100000000006</v>
      </c>
      <c r="AB31" s="5">
        <v>0</v>
      </c>
      <c r="AC31" s="5">
        <f t="shared" si="11"/>
        <v>5987.6100000000006</v>
      </c>
      <c r="AD31" s="5">
        <v>0</v>
      </c>
      <c r="AE31" s="5">
        <f t="shared" si="12"/>
        <v>5987.6100000000006</v>
      </c>
    </row>
    <row r="32" spans="1:31"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f>O33</f>
        <v>0</v>
      </c>
      <c r="P32" s="5">
        <f t="shared" si="5"/>
        <v>0</v>
      </c>
      <c r="Q32" s="5">
        <f>Q33</f>
        <v>0</v>
      </c>
      <c r="R32" s="5">
        <f t="shared" si="6"/>
        <v>0</v>
      </c>
      <c r="S32" s="5">
        <v>0</v>
      </c>
      <c r="T32" s="5">
        <f>T33</f>
        <v>0</v>
      </c>
      <c r="U32" s="5">
        <f t="shared" si="7"/>
        <v>0</v>
      </c>
      <c r="V32" s="5">
        <f>V33</f>
        <v>0</v>
      </c>
      <c r="W32" s="5">
        <f t="shared" si="8"/>
        <v>0</v>
      </c>
      <c r="X32" s="5">
        <f>X33</f>
        <v>0</v>
      </c>
      <c r="Y32" s="5">
        <f t="shared" si="9"/>
        <v>0</v>
      </c>
      <c r="Z32" s="5">
        <f>Z33</f>
        <v>0</v>
      </c>
      <c r="AA32" s="5">
        <f t="shared" si="10"/>
        <v>0</v>
      </c>
      <c r="AB32" s="5">
        <f>AB33</f>
        <v>0</v>
      </c>
      <c r="AC32" s="5">
        <f t="shared" si="11"/>
        <v>0</v>
      </c>
      <c r="AD32" s="5">
        <f>AD33</f>
        <v>0</v>
      </c>
      <c r="AE32" s="5">
        <f t="shared" si="12"/>
        <v>0</v>
      </c>
    </row>
    <row r="33" spans="1:31"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f>O34</f>
        <v>0</v>
      </c>
      <c r="P33" s="5">
        <f t="shared" si="5"/>
        <v>0</v>
      </c>
      <c r="Q33" s="5">
        <f>Q34</f>
        <v>0</v>
      </c>
      <c r="R33" s="5">
        <f t="shared" si="6"/>
        <v>0</v>
      </c>
      <c r="S33" s="5">
        <v>0</v>
      </c>
      <c r="T33" s="5">
        <f>T34</f>
        <v>0</v>
      </c>
      <c r="U33" s="5">
        <f t="shared" si="7"/>
        <v>0</v>
      </c>
      <c r="V33" s="5">
        <f>V34</f>
        <v>0</v>
      </c>
      <c r="W33" s="5">
        <f t="shared" si="8"/>
        <v>0</v>
      </c>
      <c r="X33" s="5">
        <f>X34</f>
        <v>0</v>
      </c>
      <c r="Y33" s="5">
        <f t="shared" si="9"/>
        <v>0</v>
      </c>
      <c r="Z33" s="5">
        <f>Z34</f>
        <v>0</v>
      </c>
      <c r="AA33" s="5">
        <f t="shared" si="10"/>
        <v>0</v>
      </c>
      <c r="AB33" s="5">
        <f>AB34</f>
        <v>0</v>
      </c>
      <c r="AC33" s="5">
        <f t="shared" si="11"/>
        <v>0</v>
      </c>
      <c r="AD33" s="5">
        <f>AD34</f>
        <v>0</v>
      </c>
      <c r="AE33" s="5">
        <f t="shared" si="12"/>
        <v>0</v>
      </c>
    </row>
    <row r="34" spans="1:31"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c r="P34" s="5">
        <f t="shared" si="5"/>
        <v>0</v>
      </c>
      <c r="Q34" s="5"/>
      <c r="R34" s="5">
        <f t="shared" si="6"/>
        <v>0</v>
      </c>
      <c r="S34" s="5">
        <v>0</v>
      </c>
      <c r="T34" s="5"/>
      <c r="U34" s="5">
        <f t="shared" si="7"/>
        <v>0</v>
      </c>
      <c r="V34" s="5"/>
      <c r="W34" s="5">
        <f t="shared" si="8"/>
        <v>0</v>
      </c>
      <c r="X34" s="5"/>
      <c r="Y34" s="5">
        <f t="shared" si="9"/>
        <v>0</v>
      </c>
      <c r="Z34" s="5"/>
      <c r="AA34" s="5">
        <f t="shared" si="10"/>
        <v>0</v>
      </c>
      <c r="AB34" s="5"/>
      <c r="AC34" s="5">
        <f t="shared" si="11"/>
        <v>0</v>
      </c>
      <c r="AD34" s="5"/>
      <c r="AE34" s="5">
        <f t="shared" si="12"/>
        <v>0</v>
      </c>
    </row>
    <row r="35" spans="1:31"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f>O36+O55</f>
        <v>0</v>
      </c>
      <c r="P35" s="5">
        <f t="shared" si="5"/>
        <v>153314.19300000003</v>
      </c>
      <c r="Q35" s="5">
        <f>Q36+Q55</f>
        <v>0</v>
      </c>
      <c r="R35" s="5">
        <f t="shared" si="6"/>
        <v>153314.19300000003</v>
      </c>
      <c r="S35" s="5">
        <v>152051.21100000001</v>
      </c>
      <c r="T35" s="5">
        <f>T36</f>
        <v>0</v>
      </c>
      <c r="U35" s="5">
        <f t="shared" si="7"/>
        <v>152051.21100000001</v>
      </c>
      <c r="V35" s="5">
        <f>V36+V55</f>
        <v>1262.982</v>
      </c>
      <c r="W35" s="5">
        <f t="shared" si="8"/>
        <v>153314.193</v>
      </c>
      <c r="X35" s="5">
        <f>X36+X55</f>
        <v>0</v>
      </c>
      <c r="Y35" s="5">
        <f t="shared" si="9"/>
        <v>153314.193</v>
      </c>
      <c r="Z35" s="5">
        <f>Z36+Z55</f>
        <v>0</v>
      </c>
      <c r="AA35" s="5">
        <f t="shared" si="10"/>
        <v>153314.193</v>
      </c>
      <c r="AB35" s="5">
        <f>AB36+AB55</f>
        <v>0</v>
      </c>
      <c r="AC35" s="5">
        <f t="shared" si="11"/>
        <v>153314.193</v>
      </c>
      <c r="AD35" s="5">
        <f>AD36+AD55</f>
        <v>0</v>
      </c>
      <c r="AE35" s="5">
        <f t="shared" si="12"/>
        <v>153314.193</v>
      </c>
    </row>
    <row r="36" spans="1:31"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f>O37+O39+O41+O43+O45+O47+O49+O51+O53</f>
        <v>0</v>
      </c>
      <c r="P36" s="5">
        <f t="shared" si="5"/>
        <v>152051.21100000004</v>
      </c>
      <c r="Q36" s="5">
        <f>Q37+Q39+Q41+Q43+Q45+Q47+Q49+Q51+Q53</f>
        <v>0</v>
      </c>
      <c r="R36" s="5">
        <f t="shared" si="6"/>
        <v>152051.21100000004</v>
      </c>
      <c r="S36" s="5">
        <v>152051.21100000001</v>
      </c>
      <c r="T36" s="5">
        <f>T37+T39+T41+T43+T45+T47+T49+T51</f>
        <v>0</v>
      </c>
      <c r="U36" s="5">
        <f t="shared" si="7"/>
        <v>152051.21100000001</v>
      </c>
      <c r="V36" s="5">
        <f>V37+V39+V41+V43+V45+V47+V49+V51+V53</f>
        <v>0</v>
      </c>
      <c r="W36" s="5">
        <f t="shared" si="8"/>
        <v>152051.21100000001</v>
      </c>
      <c r="X36" s="5">
        <f>X37+X39+X41+X43+X45+X47+X49+X51+X53</f>
        <v>0</v>
      </c>
      <c r="Y36" s="5">
        <f t="shared" si="9"/>
        <v>152051.21100000001</v>
      </c>
      <c r="Z36" s="5">
        <f>Z37+Z39+Z41+Z43+Z45+Z47+Z49+Z51+Z53</f>
        <v>0</v>
      </c>
      <c r="AA36" s="5">
        <f t="shared" si="10"/>
        <v>152051.21100000001</v>
      </c>
      <c r="AB36" s="5">
        <f>AB37+AB39+AB41+AB43+AB45+AB47+AB49+AB51+AB53</f>
        <v>0</v>
      </c>
      <c r="AC36" s="5">
        <f t="shared" si="11"/>
        <v>152051.21100000001</v>
      </c>
      <c r="AD36" s="5">
        <f>AD37+AD39+AD41+AD43+AD45+AD47+AD49+AD51+AD53</f>
        <v>0</v>
      </c>
      <c r="AE36" s="5">
        <f t="shared" si="12"/>
        <v>152051.21100000001</v>
      </c>
    </row>
    <row r="37" spans="1:31"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f>O38</f>
        <v>0</v>
      </c>
      <c r="P37" s="5">
        <f t="shared" si="5"/>
        <v>23355.468000000001</v>
      </c>
      <c r="Q37" s="5">
        <f>Q38</f>
        <v>0</v>
      </c>
      <c r="R37" s="5">
        <f t="shared" si="6"/>
        <v>23355.468000000001</v>
      </c>
      <c r="S37" s="5">
        <v>23355.468000000001</v>
      </c>
      <c r="T37" s="5">
        <f>T38</f>
        <v>0</v>
      </c>
      <c r="U37" s="5">
        <f t="shared" si="7"/>
        <v>23355.468000000001</v>
      </c>
      <c r="V37" s="5">
        <f>V38</f>
        <v>0</v>
      </c>
      <c r="W37" s="5">
        <f t="shared" si="8"/>
        <v>23355.468000000001</v>
      </c>
      <c r="X37" s="5">
        <f>X38</f>
        <v>0</v>
      </c>
      <c r="Y37" s="5">
        <f t="shared" si="9"/>
        <v>23355.468000000001</v>
      </c>
      <c r="Z37" s="5">
        <f>Z38</f>
        <v>0</v>
      </c>
      <c r="AA37" s="5">
        <f t="shared" si="10"/>
        <v>23355.468000000001</v>
      </c>
      <c r="AB37" s="5">
        <f>AB38</f>
        <v>0</v>
      </c>
      <c r="AC37" s="5">
        <f t="shared" si="11"/>
        <v>23355.468000000001</v>
      </c>
      <c r="AD37" s="5">
        <f>AD38</f>
        <v>0</v>
      </c>
      <c r="AE37" s="5">
        <f t="shared" si="12"/>
        <v>23355.468000000001</v>
      </c>
    </row>
    <row r="38" spans="1:31"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0</v>
      </c>
      <c r="P38" s="5">
        <f t="shared" si="5"/>
        <v>23355.468000000001</v>
      </c>
      <c r="Q38" s="5">
        <v>0</v>
      </c>
      <c r="R38" s="5">
        <f t="shared" si="6"/>
        <v>23355.468000000001</v>
      </c>
      <c r="S38" s="5">
        <v>23355.468000000001</v>
      </c>
      <c r="T38" s="5">
        <v>0</v>
      </c>
      <c r="U38" s="5">
        <f t="shared" si="7"/>
        <v>23355.468000000001</v>
      </c>
      <c r="V38" s="5">
        <v>0</v>
      </c>
      <c r="W38" s="5">
        <f t="shared" si="8"/>
        <v>23355.468000000001</v>
      </c>
      <c r="X38" s="5">
        <v>0</v>
      </c>
      <c r="Y38" s="5">
        <f t="shared" si="9"/>
        <v>23355.468000000001</v>
      </c>
      <c r="Z38" s="5">
        <v>0</v>
      </c>
      <c r="AA38" s="5">
        <f t="shared" si="10"/>
        <v>23355.468000000001</v>
      </c>
      <c r="AB38" s="5">
        <v>0</v>
      </c>
      <c r="AC38" s="5">
        <f t="shared" si="11"/>
        <v>23355.468000000001</v>
      </c>
      <c r="AD38" s="5">
        <v>0</v>
      </c>
      <c r="AE38" s="5">
        <f t="shared" si="12"/>
        <v>23355.468000000001</v>
      </c>
    </row>
    <row r="39" spans="1:31"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f>O40</f>
        <v>0</v>
      </c>
      <c r="P39" s="5">
        <f t="shared" si="5"/>
        <v>150</v>
      </c>
      <c r="Q39" s="5">
        <f>Q40</f>
        <v>0</v>
      </c>
      <c r="R39" s="5">
        <f t="shared" si="6"/>
        <v>150</v>
      </c>
      <c r="S39" s="5">
        <v>150</v>
      </c>
      <c r="T39" s="5">
        <f>T40</f>
        <v>0</v>
      </c>
      <c r="U39" s="5">
        <f t="shared" si="7"/>
        <v>150</v>
      </c>
      <c r="V39" s="5">
        <f>V40</f>
        <v>0</v>
      </c>
      <c r="W39" s="5">
        <f t="shared" si="8"/>
        <v>150</v>
      </c>
      <c r="X39" s="5">
        <f>X40</f>
        <v>0</v>
      </c>
      <c r="Y39" s="5">
        <f t="shared" si="9"/>
        <v>150</v>
      </c>
      <c r="Z39" s="5">
        <f>Z40</f>
        <v>0</v>
      </c>
      <c r="AA39" s="5">
        <f t="shared" si="10"/>
        <v>150</v>
      </c>
      <c r="AB39" s="5">
        <f>AB40</f>
        <v>0</v>
      </c>
      <c r="AC39" s="5">
        <f t="shared" si="11"/>
        <v>150</v>
      </c>
      <c r="AD39" s="5">
        <f>AD40</f>
        <v>0</v>
      </c>
      <c r="AE39" s="5">
        <f t="shared" si="12"/>
        <v>150</v>
      </c>
    </row>
    <row r="40" spans="1:31"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0</v>
      </c>
      <c r="P40" s="5">
        <f t="shared" si="5"/>
        <v>150</v>
      </c>
      <c r="Q40" s="5">
        <v>0</v>
      </c>
      <c r="R40" s="5">
        <f t="shared" si="6"/>
        <v>150</v>
      </c>
      <c r="S40" s="5">
        <v>150</v>
      </c>
      <c r="T40" s="5">
        <v>0</v>
      </c>
      <c r="U40" s="5">
        <f t="shared" si="7"/>
        <v>150</v>
      </c>
      <c r="V40" s="5">
        <v>0</v>
      </c>
      <c r="W40" s="5">
        <f t="shared" si="8"/>
        <v>150</v>
      </c>
      <c r="X40" s="5">
        <v>0</v>
      </c>
      <c r="Y40" s="5">
        <f t="shared" si="9"/>
        <v>150</v>
      </c>
      <c r="Z40" s="5">
        <v>0</v>
      </c>
      <c r="AA40" s="5">
        <f t="shared" si="10"/>
        <v>150</v>
      </c>
      <c r="AB40" s="5">
        <v>0</v>
      </c>
      <c r="AC40" s="5">
        <f t="shared" si="11"/>
        <v>150</v>
      </c>
      <c r="AD40" s="5">
        <v>0</v>
      </c>
      <c r="AE40" s="5">
        <f t="shared" si="12"/>
        <v>150</v>
      </c>
    </row>
    <row r="41" spans="1:31"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f>O42</f>
        <v>0</v>
      </c>
      <c r="P41" s="5">
        <f t="shared" si="5"/>
        <v>1150</v>
      </c>
      <c r="Q41" s="5">
        <f>Q42</f>
        <v>0</v>
      </c>
      <c r="R41" s="5">
        <f t="shared" si="6"/>
        <v>1150</v>
      </c>
      <c r="S41" s="5">
        <v>1150</v>
      </c>
      <c r="T41" s="5">
        <f>T42</f>
        <v>0</v>
      </c>
      <c r="U41" s="5">
        <f t="shared" si="7"/>
        <v>1150</v>
      </c>
      <c r="V41" s="5">
        <f>V42</f>
        <v>0</v>
      </c>
      <c r="W41" s="5">
        <f t="shared" si="8"/>
        <v>1150</v>
      </c>
      <c r="X41" s="5">
        <f>X42</f>
        <v>0</v>
      </c>
      <c r="Y41" s="5">
        <f t="shared" si="9"/>
        <v>1150</v>
      </c>
      <c r="Z41" s="5">
        <f>Z42</f>
        <v>0</v>
      </c>
      <c r="AA41" s="5">
        <f t="shared" si="10"/>
        <v>1150</v>
      </c>
      <c r="AB41" s="5">
        <f>AB42</f>
        <v>0</v>
      </c>
      <c r="AC41" s="5">
        <f t="shared" si="11"/>
        <v>1150</v>
      </c>
      <c r="AD41" s="5">
        <f>AD42</f>
        <v>0</v>
      </c>
      <c r="AE41" s="5">
        <f t="shared" si="12"/>
        <v>1150</v>
      </c>
    </row>
    <row r="42" spans="1:31"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0</v>
      </c>
      <c r="P42" s="5">
        <f t="shared" si="5"/>
        <v>1150</v>
      </c>
      <c r="Q42" s="5">
        <v>0</v>
      </c>
      <c r="R42" s="5">
        <f t="shared" si="6"/>
        <v>1150</v>
      </c>
      <c r="S42" s="5">
        <v>1150</v>
      </c>
      <c r="T42" s="5">
        <v>0</v>
      </c>
      <c r="U42" s="5">
        <f t="shared" si="7"/>
        <v>1150</v>
      </c>
      <c r="V42" s="5">
        <v>0</v>
      </c>
      <c r="W42" s="5">
        <f t="shared" si="8"/>
        <v>1150</v>
      </c>
      <c r="X42" s="5">
        <v>0</v>
      </c>
      <c r="Y42" s="5">
        <f t="shared" si="9"/>
        <v>1150</v>
      </c>
      <c r="Z42" s="5">
        <v>0</v>
      </c>
      <c r="AA42" s="5">
        <f t="shared" si="10"/>
        <v>1150</v>
      </c>
      <c r="AB42" s="5">
        <v>0</v>
      </c>
      <c r="AC42" s="5">
        <f t="shared" si="11"/>
        <v>1150</v>
      </c>
      <c r="AD42" s="5">
        <v>0</v>
      </c>
      <c r="AE42" s="5">
        <f t="shared" si="12"/>
        <v>1150</v>
      </c>
    </row>
    <row r="43" spans="1:31"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f>O44</f>
        <v>0</v>
      </c>
      <c r="P43" s="5">
        <f t="shared" si="5"/>
        <v>478</v>
      </c>
      <c r="Q43" s="5">
        <f>Q44</f>
        <v>0</v>
      </c>
      <c r="R43" s="5">
        <f t="shared" si="6"/>
        <v>478</v>
      </c>
      <c r="S43" s="5">
        <v>478</v>
      </c>
      <c r="T43" s="5">
        <f>T44</f>
        <v>0</v>
      </c>
      <c r="U43" s="5">
        <f t="shared" si="7"/>
        <v>478</v>
      </c>
      <c r="V43" s="5">
        <f>V44</f>
        <v>0</v>
      </c>
      <c r="W43" s="5">
        <f t="shared" si="8"/>
        <v>478</v>
      </c>
      <c r="X43" s="5">
        <f>X44</f>
        <v>0</v>
      </c>
      <c r="Y43" s="5">
        <f t="shared" si="9"/>
        <v>478</v>
      </c>
      <c r="Z43" s="5">
        <f>Z44</f>
        <v>0</v>
      </c>
      <c r="AA43" s="5">
        <f t="shared" si="10"/>
        <v>478</v>
      </c>
      <c r="AB43" s="5">
        <f>AB44</f>
        <v>0</v>
      </c>
      <c r="AC43" s="5">
        <f t="shared" si="11"/>
        <v>478</v>
      </c>
      <c r="AD43" s="5">
        <f>AD44</f>
        <v>0</v>
      </c>
      <c r="AE43" s="5">
        <f t="shared" si="12"/>
        <v>478</v>
      </c>
    </row>
    <row r="44" spans="1:31"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0</v>
      </c>
      <c r="P44" s="5">
        <f t="shared" si="5"/>
        <v>478</v>
      </c>
      <c r="Q44" s="5">
        <v>0</v>
      </c>
      <c r="R44" s="5">
        <f t="shared" si="6"/>
        <v>478</v>
      </c>
      <c r="S44" s="5">
        <v>478</v>
      </c>
      <c r="T44" s="5">
        <v>0</v>
      </c>
      <c r="U44" s="5">
        <f t="shared" si="7"/>
        <v>478</v>
      </c>
      <c r="V44" s="5">
        <v>0</v>
      </c>
      <c r="W44" s="5">
        <f t="shared" si="8"/>
        <v>478</v>
      </c>
      <c r="X44" s="5">
        <v>0</v>
      </c>
      <c r="Y44" s="5">
        <f t="shared" si="9"/>
        <v>478</v>
      </c>
      <c r="Z44" s="5">
        <v>0</v>
      </c>
      <c r="AA44" s="5">
        <f t="shared" si="10"/>
        <v>478</v>
      </c>
      <c r="AB44" s="5">
        <v>0</v>
      </c>
      <c r="AC44" s="5">
        <f t="shared" si="11"/>
        <v>478</v>
      </c>
      <c r="AD44" s="5">
        <v>0</v>
      </c>
      <c r="AE44" s="5">
        <f t="shared" si="12"/>
        <v>478</v>
      </c>
    </row>
    <row r="45" spans="1:31"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f>O46</f>
        <v>0</v>
      </c>
      <c r="P45" s="5">
        <f t="shared" si="5"/>
        <v>600</v>
      </c>
      <c r="Q45" s="5">
        <f>Q46</f>
        <v>0</v>
      </c>
      <c r="R45" s="5">
        <f t="shared" si="6"/>
        <v>600</v>
      </c>
      <c r="S45" s="5">
        <v>600</v>
      </c>
      <c r="T45" s="5">
        <f>T46</f>
        <v>0</v>
      </c>
      <c r="U45" s="5">
        <f t="shared" si="7"/>
        <v>600</v>
      </c>
      <c r="V45" s="5">
        <f>V46</f>
        <v>0</v>
      </c>
      <c r="W45" s="5">
        <f t="shared" si="8"/>
        <v>600</v>
      </c>
      <c r="X45" s="5">
        <f>X46</f>
        <v>0</v>
      </c>
      <c r="Y45" s="5">
        <f t="shared" si="9"/>
        <v>600</v>
      </c>
      <c r="Z45" s="5">
        <f>Z46</f>
        <v>0</v>
      </c>
      <c r="AA45" s="5">
        <f t="shared" si="10"/>
        <v>600</v>
      </c>
      <c r="AB45" s="5">
        <f>AB46</f>
        <v>0</v>
      </c>
      <c r="AC45" s="5">
        <f t="shared" si="11"/>
        <v>600</v>
      </c>
      <c r="AD45" s="5">
        <f>AD46</f>
        <v>0</v>
      </c>
      <c r="AE45" s="5">
        <f t="shared" si="12"/>
        <v>600</v>
      </c>
    </row>
    <row r="46" spans="1:31"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0</v>
      </c>
      <c r="P46" s="5">
        <f t="shared" si="5"/>
        <v>600</v>
      </c>
      <c r="Q46" s="5">
        <v>0</v>
      </c>
      <c r="R46" s="5">
        <f t="shared" si="6"/>
        <v>600</v>
      </c>
      <c r="S46" s="5">
        <v>600</v>
      </c>
      <c r="T46" s="5">
        <v>0</v>
      </c>
      <c r="U46" s="5">
        <f t="shared" si="7"/>
        <v>600</v>
      </c>
      <c r="V46" s="5">
        <v>0</v>
      </c>
      <c r="W46" s="5">
        <f t="shared" si="8"/>
        <v>600</v>
      </c>
      <c r="X46" s="5">
        <v>0</v>
      </c>
      <c r="Y46" s="5">
        <f t="shared" si="9"/>
        <v>600</v>
      </c>
      <c r="Z46" s="5">
        <v>0</v>
      </c>
      <c r="AA46" s="5">
        <f t="shared" si="10"/>
        <v>600</v>
      </c>
      <c r="AB46" s="5">
        <v>0</v>
      </c>
      <c r="AC46" s="5">
        <f t="shared" si="11"/>
        <v>600</v>
      </c>
      <c r="AD46" s="5">
        <v>0</v>
      </c>
      <c r="AE46" s="5">
        <f t="shared" si="12"/>
        <v>600</v>
      </c>
    </row>
    <row r="47" spans="1:31"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f>O48</f>
        <v>0</v>
      </c>
      <c r="P47" s="5">
        <f t="shared" si="5"/>
        <v>115302.823</v>
      </c>
      <c r="Q47" s="5">
        <f>Q48</f>
        <v>0</v>
      </c>
      <c r="R47" s="5">
        <f t="shared" si="6"/>
        <v>115302.823</v>
      </c>
      <c r="S47" s="5">
        <v>115302.823</v>
      </c>
      <c r="T47" s="5">
        <f>T48</f>
        <v>0</v>
      </c>
      <c r="U47" s="5">
        <f t="shared" si="7"/>
        <v>115302.823</v>
      </c>
      <c r="V47" s="5">
        <f>V48</f>
        <v>0</v>
      </c>
      <c r="W47" s="5">
        <f t="shared" si="8"/>
        <v>115302.823</v>
      </c>
      <c r="X47" s="5">
        <f>X48</f>
        <v>0</v>
      </c>
      <c r="Y47" s="5">
        <f t="shared" si="9"/>
        <v>115302.823</v>
      </c>
      <c r="Z47" s="5">
        <f>Z48</f>
        <v>0</v>
      </c>
      <c r="AA47" s="5">
        <f t="shared" si="10"/>
        <v>115302.823</v>
      </c>
      <c r="AB47" s="5">
        <f>AB48</f>
        <v>0</v>
      </c>
      <c r="AC47" s="5">
        <f t="shared" si="11"/>
        <v>115302.823</v>
      </c>
      <c r="AD47" s="5">
        <f>AD48</f>
        <v>0</v>
      </c>
      <c r="AE47" s="5">
        <f t="shared" si="12"/>
        <v>115302.823</v>
      </c>
    </row>
    <row r="48" spans="1:31"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0</v>
      </c>
      <c r="P48" s="5">
        <f t="shared" si="5"/>
        <v>115302.823</v>
      </c>
      <c r="Q48" s="5">
        <v>0</v>
      </c>
      <c r="R48" s="5">
        <f t="shared" si="6"/>
        <v>115302.823</v>
      </c>
      <c r="S48" s="5">
        <v>115302.823</v>
      </c>
      <c r="T48" s="5">
        <v>0</v>
      </c>
      <c r="U48" s="5">
        <f t="shared" si="7"/>
        <v>115302.823</v>
      </c>
      <c r="V48" s="5">
        <v>0</v>
      </c>
      <c r="W48" s="5">
        <f t="shared" si="8"/>
        <v>115302.823</v>
      </c>
      <c r="X48" s="5">
        <v>0</v>
      </c>
      <c r="Y48" s="5">
        <f t="shared" si="9"/>
        <v>115302.823</v>
      </c>
      <c r="Z48" s="5">
        <v>0</v>
      </c>
      <c r="AA48" s="5">
        <f t="shared" si="10"/>
        <v>115302.823</v>
      </c>
      <c r="AB48" s="5">
        <v>0</v>
      </c>
      <c r="AC48" s="5">
        <f t="shared" si="11"/>
        <v>115302.823</v>
      </c>
      <c r="AD48" s="5">
        <v>0</v>
      </c>
      <c r="AE48" s="5">
        <f t="shared" si="12"/>
        <v>115302.823</v>
      </c>
    </row>
    <row r="49" spans="1:31"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f>O50</f>
        <v>0</v>
      </c>
      <c r="P49" s="5">
        <f t="shared" si="5"/>
        <v>0</v>
      </c>
      <c r="Q49" s="5">
        <f>Q50</f>
        <v>0</v>
      </c>
      <c r="R49" s="5">
        <f t="shared" si="6"/>
        <v>0</v>
      </c>
      <c r="S49" s="5">
        <v>11014.92</v>
      </c>
      <c r="T49" s="5">
        <f>T50</f>
        <v>-11014.92</v>
      </c>
      <c r="U49" s="5">
        <f t="shared" si="7"/>
        <v>0</v>
      </c>
      <c r="V49" s="5">
        <f>V50</f>
        <v>0</v>
      </c>
      <c r="W49" s="5">
        <f t="shared" si="8"/>
        <v>0</v>
      </c>
      <c r="X49" s="5">
        <f>X50</f>
        <v>0</v>
      </c>
      <c r="Y49" s="5">
        <f t="shared" si="9"/>
        <v>0</v>
      </c>
      <c r="Z49" s="5">
        <f>Z50</f>
        <v>0</v>
      </c>
      <c r="AA49" s="5">
        <f t="shared" si="10"/>
        <v>0</v>
      </c>
      <c r="AB49" s="5">
        <f>AB50</f>
        <v>0</v>
      </c>
      <c r="AC49" s="5">
        <f t="shared" si="11"/>
        <v>0</v>
      </c>
      <c r="AD49" s="5">
        <f>AD50</f>
        <v>0</v>
      </c>
      <c r="AE49" s="5">
        <f t="shared" si="12"/>
        <v>0</v>
      </c>
    </row>
    <row r="50" spans="1:31"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c r="P50" s="5">
        <f t="shared" si="5"/>
        <v>0</v>
      </c>
      <c r="Q50" s="5"/>
      <c r="R50" s="5">
        <f t="shared" si="6"/>
        <v>0</v>
      </c>
      <c r="S50" s="5">
        <v>11014.92</v>
      </c>
      <c r="T50" s="5">
        <v>-11014.92</v>
      </c>
      <c r="U50" s="5">
        <f t="shared" si="7"/>
        <v>0</v>
      </c>
      <c r="V50" s="5"/>
      <c r="W50" s="5">
        <f t="shared" si="8"/>
        <v>0</v>
      </c>
      <c r="X50" s="5"/>
      <c r="Y50" s="5">
        <f t="shared" si="9"/>
        <v>0</v>
      </c>
      <c r="Z50" s="5"/>
      <c r="AA50" s="5">
        <f t="shared" si="10"/>
        <v>0</v>
      </c>
      <c r="AB50" s="5"/>
      <c r="AC50" s="5">
        <f t="shared" si="11"/>
        <v>0</v>
      </c>
      <c r="AD50" s="5"/>
      <c r="AE50" s="5">
        <f t="shared" si="12"/>
        <v>0</v>
      </c>
    </row>
    <row r="51" spans="1:31"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f>O52</f>
        <v>0</v>
      </c>
      <c r="P51" s="5">
        <f t="shared" si="5"/>
        <v>11014.92</v>
      </c>
      <c r="Q51" s="5">
        <f>Q52</f>
        <v>0</v>
      </c>
      <c r="R51" s="5">
        <f t="shared" si="6"/>
        <v>11014.92</v>
      </c>
      <c r="S51" s="5">
        <v>0</v>
      </c>
      <c r="T51" s="5">
        <f>T52</f>
        <v>11014.92</v>
      </c>
      <c r="U51" s="5">
        <f t="shared" si="7"/>
        <v>11014.92</v>
      </c>
      <c r="V51" s="5">
        <f>V52</f>
        <v>0</v>
      </c>
      <c r="W51" s="5">
        <f t="shared" si="8"/>
        <v>11014.92</v>
      </c>
      <c r="X51" s="5">
        <f>X52</f>
        <v>0</v>
      </c>
      <c r="Y51" s="5">
        <f t="shared" si="9"/>
        <v>11014.92</v>
      </c>
      <c r="Z51" s="5">
        <f>Z52</f>
        <v>0</v>
      </c>
      <c r="AA51" s="5">
        <f t="shared" si="10"/>
        <v>11014.92</v>
      </c>
      <c r="AB51" s="5">
        <f>AB52</f>
        <v>0</v>
      </c>
      <c r="AC51" s="5">
        <f t="shared" si="11"/>
        <v>11014.92</v>
      </c>
      <c r="AD51" s="5">
        <f>AD52</f>
        <v>0</v>
      </c>
      <c r="AE51" s="5">
        <f t="shared" si="12"/>
        <v>11014.92</v>
      </c>
    </row>
    <row r="52" spans="1:31"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c r="P52" s="5">
        <f t="shared" si="5"/>
        <v>11014.92</v>
      </c>
      <c r="Q52" s="5"/>
      <c r="R52" s="5">
        <f t="shared" si="6"/>
        <v>11014.92</v>
      </c>
      <c r="S52" s="5">
        <v>0</v>
      </c>
      <c r="T52" s="5">
        <v>11014.92</v>
      </c>
      <c r="U52" s="5">
        <f t="shared" si="7"/>
        <v>11014.92</v>
      </c>
      <c r="V52" s="5"/>
      <c r="W52" s="5">
        <f t="shared" si="8"/>
        <v>11014.92</v>
      </c>
      <c r="X52" s="5"/>
      <c r="Y52" s="5">
        <f t="shared" si="9"/>
        <v>11014.92</v>
      </c>
      <c r="Z52" s="5"/>
      <c r="AA52" s="5">
        <f t="shared" si="10"/>
        <v>11014.92</v>
      </c>
      <c r="AB52" s="5"/>
      <c r="AC52" s="5">
        <f t="shared" si="11"/>
        <v>11014.92</v>
      </c>
      <c r="AD52" s="5"/>
      <c r="AE52" s="5">
        <f t="shared" si="12"/>
        <v>11014.92</v>
      </c>
    </row>
    <row r="53" spans="1:31"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f>O54</f>
        <v>0</v>
      </c>
      <c r="P53" s="5">
        <f t="shared" si="5"/>
        <v>0</v>
      </c>
      <c r="Q53" s="5">
        <f>Q54</f>
        <v>0</v>
      </c>
      <c r="R53" s="5">
        <f t="shared" si="6"/>
        <v>0</v>
      </c>
      <c r="S53" s="5"/>
      <c r="T53" s="5"/>
      <c r="U53" s="5">
        <f t="shared" si="7"/>
        <v>0</v>
      </c>
      <c r="V53" s="5">
        <f>V54</f>
        <v>0</v>
      </c>
      <c r="W53" s="5">
        <f t="shared" si="8"/>
        <v>0</v>
      </c>
      <c r="X53" s="5">
        <f>X54</f>
        <v>0</v>
      </c>
      <c r="Y53" s="5">
        <f t="shared" si="9"/>
        <v>0</v>
      </c>
      <c r="Z53" s="5">
        <f>Z54</f>
        <v>0</v>
      </c>
      <c r="AA53" s="5">
        <f t="shared" si="10"/>
        <v>0</v>
      </c>
      <c r="AB53" s="5">
        <f>AB54</f>
        <v>0</v>
      </c>
      <c r="AC53" s="5">
        <f t="shared" si="11"/>
        <v>0</v>
      </c>
      <c r="AD53" s="5">
        <f>AD54</f>
        <v>0</v>
      </c>
      <c r="AE53" s="5">
        <f t="shared" si="12"/>
        <v>0</v>
      </c>
    </row>
    <row r="54" spans="1:31"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f t="shared" si="5"/>
        <v>0</v>
      </c>
      <c r="Q54" s="5"/>
      <c r="R54" s="5">
        <f t="shared" si="6"/>
        <v>0</v>
      </c>
      <c r="S54" s="5"/>
      <c r="T54" s="5"/>
      <c r="U54" s="5">
        <f t="shared" si="7"/>
        <v>0</v>
      </c>
      <c r="V54" s="5"/>
      <c r="W54" s="5">
        <f t="shared" si="8"/>
        <v>0</v>
      </c>
      <c r="X54" s="5"/>
      <c r="Y54" s="5">
        <f t="shared" si="9"/>
        <v>0</v>
      </c>
      <c r="Z54" s="5"/>
      <c r="AA54" s="5">
        <f t="shared" si="10"/>
        <v>0</v>
      </c>
      <c r="AB54" s="5"/>
      <c r="AC54" s="5">
        <f t="shared" si="11"/>
        <v>0</v>
      </c>
      <c r="AD54" s="5"/>
      <c r="AE54" s="5">
        <f t="shared" si="12"/>
        <v>0</v>
      </c>
    </row>
    <row r="55" spans="1:31"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f>O56</f>
        <v>0</v>
      </c>
      <c r="P55" s="5">
        <f t="shared" si="5"/>
        <v>1262.982</v>
      </c>
      <c r="Q55" s="5">
        <f>Q56</f>
        <v>0</v>
      </c>
      <c r="R55" s="5">
        <f t="shared" si="6"/>
        <v>1262.982</v>
      </c>
      <c r="S55" s="5"/>
      <c r="T55" s="5"/>
      <c r="U55" s="5">
        <v>0</v>
      </c>
      <c r="V55" s="5">
        <f>V56</f>
        <v>1262.982</v>
      </c>
      <c r="W55" s="5">
        <f t="shared" si="8"/>
        <v>1262.982</v>
      </c>
      <c r="X55" s="5">
        <f>X56</f>
        <v>0</v>
      </c>
      <c r="Y55" s="5">
        <f t="shared" si="9"/>
        <v>1262.982</v>
      </c>
      <c r="Z55" s="5">
        <f>Z56</f>
        <v>0</v>
      </c>
      <c r="AA55" s="5">
        <f t="shared" si="10"/>
        <v>1262.982</v>
      </c>
      <c r="AB55" s="5">
        <f>AB56</f>
        <v>0</v>
      </c>
      <c r="AC55" s="5">
        <f t="shared" si="11"/>
        <v>1262.982</v>
      </c>
      <c r="AD55" s="5">
        <f>AD56</f>
        <v>0</v>
      </c>
      <c r="AE55" s="5">
        <f t="shared" si="12"/>
        <v>1262.982</v>
      </c>
    </row>
    <row r="56" spans="1:31"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f>O57</f>
        <v>0</v>
      </c>
      <c r="P56" s="5">
        <f t="shared" si="5"/>
        <v>1262.982</v>
      </c>
      <c r="Q56" s="5">
        <f>Q57</f>
        <v>0</v>
      </c>
      <c r="R56" s="5">
        <f t="shared" si="6"/>
        <v>1262.982</v>
      </c>
      <c r="S56" s="5"/>
      <c r="T56" s="5"/>
      <c r="U56" s="5">
        <v>0</v>
      </c>
      <c r="V56" s="5">
        <f>V57</f>
        <v>1262.982</v>
      </c>
      <c r="W56" s="5">
        <f t="shared" si="8"/>
        <v>1262.982</v>
      </c>
      <c r="X56" s="5">
        <f>X57</f>
        <v>0</v>
      </c>
      <c r="Y56" s="5">
        <f t="shared" si="9"/>
        <v>1262.982</v>
      </c>
      <c r="Z56" s="5">
        <f>Z57</f>
        <v>0</v>
      </c>
      <c r="AA56" s="5">
        <f t="shared" si="10"/>
        <v>1262.982</v>
      </c>
      <c r="AB56" s="5">
        <f>AB57</f>
        <v>0</v>
      </c>
      <c r="AC56" s="5">
        <f t="shared" si="11"/>
        <v>1262.982</v>
      </c>
      <c r="AD56" s="5">
        <f>AD57</f>
        <v>0</v>
      </c>
      <c r="AE56" s="5">
        <f t="shared" si="12"/>
        <v>1262.982</v>
      </c>
    </row>
    <row r="57" spans="1:31"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f t="shared" si="5"/>
        <v>1262.982</v>
      </c>
      <c r="Q57" s="5"/>
      <c r="R57" s="5">
        <f t="shared" si="6"/>
        <v>1262.982</v>
      </c>
      <c r="S57" s="5"/>
      <c r="T57" s="5"/>
      <c r="U57" s="5">
        <v>0</v>
      </c>
      <c r="V57" s="5">
        <v>1262.982</v>
      </c>
      <c r="W57" s="5">
        <f t="shared" si="8"/>
        <v>1262.982</v>
      </c>
      <c r="X57" s="5"/>
      <c r="Y57" s="5">
        <f t="shared" si="9"/>
        <v>1262.982</v>
      </c>
      <c r="Z57" s="5"/>
      <c r="AA57" s="5">
        <f t="shared" si="10"/>
        <v>1262.982</v>
      </c>
      <c r="AB57" s="5"/>
      <c r="AC57" s="5">
        <f t="shared" si="11"/>
        <v>1262.982</v>
      </c>
      <c r="AD57" s="5"/>
      <c r="AE57" s="5">
        <f t="shared" si="12"/>
        <v>1262.982</v>
      </c>
    </row>
    <row r="58" spans="1:31"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f>O59+O82+O78</f>
        <v>0</v>
      </c>
      <c r="P58" s="5">
        <f t="shared" si="5"/>
        <v>26552.805319999996</v>
      </c>
      <c r="Q58" s="5">
        <f>Q59+Q82+Q78</f>
        <v>0</v>
      </c>
      <c r="R58" s="5">
        <f t="shared" si="6"/>
        <v>26552.805319999996</v>
      </c>
      <c r="S58" s="5">
        <v>26307.153919999997</v>
      </c>
      <c r="T58" s="5">
        <f>T59+T82+T78</f>
        <v>0</v>
      </c>
      <c r="U58" s="5">
        <f t="shared" si="7"/>
        <v>26307.153919999997</v>
      </c>
      <c r="V58" s="5">
        <f>V59+V82+V78</f>
        <v>0</v>
      </c>
      <c r="W58" s="5">
        <f t="shared" si="8"/>
        <v>26307.153919999997</v>
      </c>
      <c r="X58" s="5">
        <f>X59+X82+X78</f>
        <v>0</v>
      </c>
      <c r="Y58" s="5">
        <f t="shared" si="9"/>
        <v>26307.153919999997</v>
      </c>
      <c r="Z58" s="5">
        <f>Z59+Z82+Z78</f>
        <v>0</v>
      </c>
      <c r="AA58" s="5">
        <f t="shared" si="10"/>
        <v>26307.153919999997</v>
      </c>
      <c r="AB58" s="5">
        <f>AB59+AB82+AB78</f>
        <v>0</v>
      </c>
      <c r="AC58" s="5">
        <f t="shared" si="11"/>
        <v>26307.153919999997</v>
      </c>
      <c r="AD58" s="5">
        <f>AD59+AD82+AD78</f>
        <v>0</v>
      </c>
      <c r="AE58" s="5">
        <f t="shared" si="12"/>
        <v>26307.153919999997</v>
      </c>
    </row>
    <row r="59" spans="1:31"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f>O60+O62+O66+O68+O70+O72+O74+O76+O64</f>
        <v>0</v>
      </c>
      <c r="P59" s="5">
        <f t="shared" si="5"/>
        <v>19099.687319999997</v>
      </c>
      <c r="Q59" s="5">
        <f>Q60+Q62+Q66+Q68+Q70+Q72+Q74+Q76+Q64</f>
        <v>0</v>
      </c>
      <c r="R59" s="5">
        <f t="shared" si="6"/>
        <v>19099.687319999997</v>
      </c>
      <c r="S59" s="5">
        <v>18984.079119999995</v>
      </c>
      <c r="T59" s="5">
        <f>T60+T62+T66+T68+T70+T72+T74+T76+T64</f>
        <v>115.6048</v>
      </c>
      <c r="U59" s="5">
        <f t="shared" si="7"/>
        <v>19099.683919999996</v>
      </c>
      <c r="V59" s="5">
        <f>V60+V62+V66+V68+V70+V72+V74+V76+V64</f>
        <v>0</v>
      </c>
      <c r="W59" s="5">
        <f t="shared" si="8"/>
        <v>19099.683919999996</v>
      </c>
      <c r="X59" s="5">
        <f>X60+X62+X66+X68+X70+X72+X74+X76+X64</f>
        <v>0</v>
      </c>
      <c r="Y59" s="5">
        <f t="shared" si="9"/>
        <v>19099.683919999996</v>
      </c>
      <c r="Z59" s="5">
        <f>Z60+Z62+Z66+Z68+Z70+Z72+Z74+Z76+Z64</f>
        <v>0</v>
      </c>
      <c r="AA59" s="5">
        <f t="shared" si="10"/>
        <v>19099.683919999996</v>
      </c>
      <c r="AB59" s="5">
        <f>AB60+AB62+AB66+AB68+AB70+AB72+AB74+AB76+AB64</f>
        <v>0</v>
      </c>
      <c r="AC59" s="5">
        <f t="shared" si="11"/>
        <v>19099.683919999996</v>
      </c>
      <c r="AD59" s="5">
        <f>AD60+AD62+AD66+AD68+AD70+AD72+AD74+AD76+AD64</f>
        <v>0</v>
      </c>
      <c r="AE59" s="5">
        <f t="shared" si="12"/>
        <v>19099.683919999996</v>
      </c>
    </row>
    <row r="60" spans="1:31"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f>O61</f>
        <v>0</v>
      </c>
      <c r="P60" s="5">
        <f t="shared" si="5"/>
        <v>17743.339319999999</v>
      </c>
      <c r="Q60" s="5">
        <f>Q61</f>
        <v>0</v>
      </c>
      <c r="R60" s="5">
        <f t="shared" si="6"/>
        <v>17743.339319999999</v>
      </c>
      <c r="S60" s="5">
        <v>17627.731119999997</v>
      </c>
      <c r="T60" s="5">
        <f>T61</f>
        <v>115.6048</v>
      </c>
      <c r="U60" s="5">
        <f t="shared" si="7"/>
        <v>17743.335919999998</v>
      </c>
      <c r="V60" s="5">
        <f>V61</f>
        <v>0</v>
      </c>
      <c r="W60" s="5">
        <f t="shared" si="8"/>
        <v>17743.335919999998</v>
      </c>
      <c r="X60" s="5">
        <f>X61</f>
        <v>0</v>
      </c>
      <c r="Y60" s="5">
        <f t="shared" si="9"/>
        <v>17743.335919999998</v>
      </c>
      <c r="Z60" s="5">
        <f>Z61</f>
        <v>0</v>
      </c>
      <c r="AA60" s="5">
        <f t="shared" si="10"/>
        <v>17743.335919999998</v>
      </c>
      <c r="AB60" s="5">
        <f>AB61</f>
        <v>0</v>
      </c>
      <c r="AC60" s="5">
        <f t="shared" si="11"/>
        <v>17743.335919999998</v>
      </c>
      <c r="AD60" s="5">
        <f>AD61</f>
        <v>0</v>
      </c>
      <c r="AE60" s="5">
        <f t="shared" si="12"/>
        <v>17743.335919999998</v>
      </c>
    </row>
    <row r="61" spans="1:31"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c r="P61" s="5">
        <f t="shared" si="5"/>
        <v>17743.339319999999</v>
      </c>
      <c r="Q61" s="5"/>
      <c r="R61" s="5">
        <f t="shared" si="6"/>
        <v>17743.339319999999</v>
      </c>
      <c r="S61" s="5">
        <v>17627.731119999997</v>
      </c>
      <c r="T61" s="5">
        <v>115.6048</v>
      </c>
      <c r="U61" s="5">
        <f t="shared" si="7"/>
        <v>17743.335919999998</v>
      </c>
      <c r="V61" s="5"/>
      <c r="W61" s="5">
        <f t="shared" si="8"/>
        <v>17743.335919999998</v>
      </c>
      <c r="X61" s="5"/>
      <c r="Y61" s="5">
        <f t="shared" si="9"/>
        <v>17743.335919999998</v>
      </c>
      <c r="Z61" s="5"/>
      <c r="AA61" s="5">
        <f t="shared" si="10"/>
        <v>17743.335919999998</v>
      </c>
      <c r="AB61" s="5"/>
      <c r="AC61" s="5">
        <f t="shared" si="11"/>
        <v>17743.335919999998</v>
      </c>
      <c r="AD61" s="5"/>
      <c r="AE61" s="5">
        <f t="shared" si="12"/>
        <v>17743.335919999998</v>
      </c>
    </row>
    <row r="62" spans="1:31"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f>O63</f>
        <v>0</v>
      </c>
      <c r="P62" s="5">
        <f t="shared" si="5"/>
        <v>35</v>
      </c>
      <c r="Q62" s="5">
        <f>Q63</f>
        <v>0</v>
      </c>
      <c r="R62" s="5">
        <f t="shared" si="6"/>
        <v>35</v>
      </c>
      <c r="S62" s="5">
        <v>35</v>
      </c>
      <c r="T62" s="5">
        <f>T63</f>
        <v>0</v>
      </c>
      <c r="U62" s="5">
        <f t="shared" si="7"/>
        <v>35</v>
      </c>
      <c r="V62" s="5">
        <f>V63</f>
        <v>0</v>
      </c>
      <c r="W62" s="5">
        <f t="shared" si="8"/>
        <v>35</v>
      </c>
      <c r="X62" s="5">
        <f>X63</f>
        <v>0</v>
      </c>
      <c r="Y62" s="5">
        <f t="shared" si="9"/>
        <v>35</v>
      </c>
      <c r="Z62" s="5">
        <f>Z63</f>
        <v>0</v>
      </c>
      <c r="AA62" s="5">
        <f t="shared" si="10"/>
        <v>35</v>
      </c>
      <c r="AB62" s="5">
        <f>AB63</f>
        <v>0</v>
      </c>
      <c r="AC62" s="5">
        <f t="shared" si="11"/>
        <v>35</v>
      </c>
      <c r="AD62" s="5">
        <f>AD63</f>
        <v>0</v>
      </c>
      <c r="AE62" s="5">
        <f t="shared" si="12"/>
        <v>35</v>
      </c>
    </row>
    <row r="63" spans="1:31"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0</v>
      </c>
      <c r="P63" s="5">
        <f t="shared" si="5"/>
        <v>35</v>
      </c>
      <c r="Q63" s="5">
        <v>0</v>
      </c>
      <c r="R63" s="5">
        <f t="shared" si="6"/>
        <v>35</v>
      </c>
      <c r="S63" s="5">
        <v>35</v>
      </c>
      <c r="T63" s="5">
        <v>0</v>
      </c>
      <c r="U63" s="5">
        <f t="shared" si="7"/>
        <v>35</v>
      </c>
      <c r="V63" s="5">
        <v>0</v>
      </c>
      <c r="W63" s="5">
        <f t="shared" si="8"/>
        <v>35</v>
      </c>
      <c r="X63" s="5">
        <v>0</v>
      </c>
      <c r="Y63" s="5">
        <f t="shared" si="9"/>
        <v>35</v>
      </c>
      <c r="Z63" s="5">
        <v>0</v>
      </c>
      <c r="AA63" s="5">
        <f t="shared" si="10"/>
        <v>35</v>
      </c>
      <c r="AB63" s="5">
        <v>0</v>
      </c>
      <c r="AC63" s="5">
        <f t="shared" si="11"/>
        <v>35</v>
      </c>
      <c r="AD63" s="5">
        <v>0</v>
      </c>
      <c r="AE63" s="5">
        <f t="shared" si="12"/>
        <v>35</v>
      </c>
    </row>
    <row r="64" spans="1:31"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f>O65</f>
        <v>0</v>
      </c>
      <c r="P64" s="5">
        <f t="shared" si="5"/>
        <v>0</v>
      </c>
      <c r="Q64" s="5">
        <f>Q65</f>
        <v>0</v>
      </c>
      <c r="R64" s="5">
        <f t="shared" si="6"/>
        <v>0</v>
      </c>
      <c r="S64" s="5">
        <v>0</v>
      </c>
      <c r="T64" s="5">
        <f>T65</f>
        <v>0</v>
      </c>
      <c r="U64" s="5">
        <f t="shared" si="7"/>
        <v>0</v>
      </c>
      <c r="V64" s="5">
        <f>V65</f>
        <v>0</v>
      </c>
      <c r="W64" s="5">
        <f t="shared" si="8"/>
        <v>0</v>
      </c>
      <c r="X64" s="5">
        <f>X65</f>
        <v>0</v>
      </c>
      <c r="Y64" s="5">
        <f t="shared" si="9"/>
        <v>0</v>
      </c>
      <c r="Z64" s="5">
        <f>Z65</f>
        <v>0</v>
      </c>
      <c r="AA64" s="5">
        <f t="shared" si="10"/>
        <v>0</v>
      </c>
      <c r="AB64" s="5">
        <f>AB65</f>
        <v>0</v>
      </c>
      <c r="AC64" s="5">
        <f t="shared" si="11"/>
        <v>0</v>
      </c>
      <c r="AD64" s="5">
        <f>AD65</f>
        <v>0</v>
      </c>
      <c r="AE64" s="5">
        <f t="shared" si="12"/>
        <v>0</v>
      </c>
    </row>
    <row r="65" spans="1:31"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f t="shared" si="5"/>
        <v>0</v>
      </c>
      <c r="Q65" s="5">
        <v>0</v>
      </c>
      <c r="R65" s="5">
        <f t="shared" si="6"/>
        <v>0</v>
      </c>
      <c r="S65" s="5">
        <v>0</v>
      </c>
      <c r="T65" s="5">
        <v>0</v>
      </c>
      <c r="U65" s="5">
        <f t="shared" si="7"/>
        <v>0</v>
      </c>
      <c r="V65" s="5">
        <v>0</v>
      </c>
      <c r="W65" s="5">
        <f t="shared" si="8"/>
        <v>0</v>
      </c>
      <c r="X65" s="5">
        <v>0</v>
      </c>
      <c r="Y65" s="5">
        <f t="shared" si="9"/>
        <v>0</v>
      </c>
      <c r="Z65" s="5">
        <v>0</v>
      </c>
      <c r="AA65" s="5">
        <f t="shared" si="10"/>
        <v>0</v>
      </c>
      <c r="AB65" s="5">
        <v>0</v>
      </c>
      <c r="AC65" s="5">
        <f t="shared" si="11"/>
        <v>0</v>
      </c>
      <c r="AD65" s="5">
        <v>0</v>
      </c>
      <c r="AE65" s="5">
        <f t="shared" si="12"/>
        <v>0</v>
      </c>
    </row>
    <row r="66" spans="1:31"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f>O67</f>
        <v>0</v>
      </c>
      <c r="P66" s="5">
        <f t="shared" si="5"/>
        <v>92</v>
      </c>
      <c r="Q66" s="5">
        <f>Q67</f>
        <v>0</v>
      </c>
      <c r="R66" s="5">
        <f t="shared" si="6"/>
        <v>92</v>
      </c>
      <c r="S66" s="5">
        <v>92</v>
      </c>
      <c r="T66" s="5">
        <f>T67</f>
        <v>0</v>
      </c>
      <c r="U66" s="5">
        <f t="shared" si="7"/>
        <v>92</v>
      </c>
      <c r="V66" s="5">
        <f>V67</f>
        <v>0</v>
      </c>
      <c r="W66" s="5">
        <f t="shared" si="8"/>
        <v>92</v>
      </c>
      <c r="X66" s="5">
        <f>X67</f>
        <v>0</v>
      </c>
      <c r="Y66" s="5">
        <f t="shared" si="9"/>
        <v>92</v>
      </c>
      <c r="Z66" s="5">
        <f>Z67</f>
        <v>0</v>
      </c>
      <c r="AA66" s="5">
        <f t="shared" si="10"/>
        <v>92</v>
      </c>
      <c r="AB66" s="5">
        <f>AB67</f>
        <v>0</v>
      </c>
      <c r="AC66" s="5">
        <f t="shared" si="11"/>
        <v>92</v>
      </c>
      <c r="AD66" s="5">
        <f>AD67</f>
        <v>0</v>
      </c>
      <c r="AE66" s="5">
        <f t="shared" si="12"/>
        <v>92</v>
      </c>
    </row>
    <row r="67" spans="1:31"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0</v>
      </c>
      <c r="P67" s="5">
        <f t="shared" si="5"/>
        <v>92</v>
      </c>
      <c r="Q67" s="5">
        <v>0</v>
      </c>
      <c r="R67" s="5">
        <f t="shared" si="6"/>
        <v>92</v>
      </c>
      <c r="S67" s="5">
        <v>92</v>
      </c>
      <c r="T67" s="5">
        <v>0</v>
      </c>
      <c r="U67" s="5">
        <f t="shared" si="7"/>
        <v>92</v>
      </c>
      <c r="V67" s="5">
        <v>0</v>
      </c>
      <c r="W67" s="5">
        <f t="shared" si="8"/>
        <v>92</v>
      </c>
      <c r="X67" s="5">
        <v>0</v>
      </c>
      <c r="Y67" s="5">
        <f t="shared" si="9"/>
        <v>92</v>
      </c>
      <c r="Z67" s="5">
        <v>0</v>
      </c>
      <c r="AA67" s="5">
        <f t="shared" si="10"/>
        <v>92</v>
      </c>
      <c r="AB67" s="5">
        <v>0</v>
      </c>
      <c r="AC67" s="5">
        <f t="shared" si="11"/>
        <v>92</v>
      </c>
      <c r="AD67" s="5">
        <v>0</v>
      </c>
      <c r="AE67" s="5">
        <f t="shared" si="12"/>
        <v>92</v>
      </c>
    </row>
    <row r="68" spans="1:31"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f>O69</f>
        <v>0</v>
      </c>
      <c r="P68" s="5">
        <f t="shared" si="5"/>
        <v>0</v>
      </c>
      <c r="Q68" s="5">
        <f>Q69</f>
        <v>0</v>
      </c>
      <c r="R68" s="5">
        <f t="shared" si="6"/>
        <v>0</v>
      </c>
      <c r="S68" s="5">
        <v>0</v>
      </c>
      <c r="T68" s="5">
        <f>T69</f>
        <v>0</v>
      </c>
      <c r="U68" s="5">
        <f t="shared" si="7"/>
        <v>0</v>
      </c>
      <c r="V68" s="5">
        <f>V69</f>
        <v>0</v>
      </c>
      <c r="W68" s="5">
        <f t="shared" si="8"/>
        <v>0</v>
      </c>
      <c r="X68" s="5">
        <f>X69</f>
        <v>0</v>
      </c>
      <c r="Y68" s="5">
        <f t="shared" si="9"/>
        <v>0</v>
      </c>
      <c r="Z68" s="5">
        <f>Z69</f>
        <v>0</v>
      </c>
      <c r="AA68" s="5">
        <f t="shared" si="10"/>
        <v>0</v>
      </c>
      <c r="AB68" s="5">
        <f>AB69</f>
        <v>0</v>
      </c>
      <c r="AC68" s="5">
        <f t="shared" si="11"/>
        <v>0</v>
      </c>
      <c r="AD68" s="5">
        <f>AD69</f>
        <v>0</v>
      </c>
      <c r="AE68" s="5">
        <f t="shared" si="12"/>
        <v>0</v>
      </c>
    </row>
    <row r="69" spans="1:31"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f t="shared" si="5"/>
        <v>0</v>
      </c>
      <c r="Q69" s="5">
        <v>0</v>
      </c>
      <c r="R69" s="5">
        <f t="shared" si="6"/>
        <v>0</v>
      </c>
      <c r="S69" s="5">
        <v>0</v>
      </c>
      <c r="T69" s="5">
        <v>0</v>
      </c>
      <c r="U69" s="5">
        <f t="shared" si="7"/>
        <v>0</v>
      </c>
      <c r="V69" s="5">
        <v>0</v>
      </c>
      <c r="W69" s="5">
        <f t="shared" si="8"/>
        <v>0</v>
      </c>
      <c r="X69" s="5">
        <v>0</v>
      </c>
      <c r="Y69" s="5">
        <f t="shared" si="9"/>
        <v>0</v>
      </c>
      <c r="Z69" s="5">
        <v>0</v>
      </c>
      <c r="AA69" s="5">
        <f t="shared" si="10"/>
        <v>0</v>
      </c>
      <c r="AB69" s="5">
        <v>0</v>
      </c>
      <c r="AC69" s="5">
        <f t="shared" si="11"/>
        <v>0</v>
      </c>
      <c r="AD69" s="5">
        <v>0</v>
      </c>
      <c r="AE69" s="5">
        <f t="shared" si="12"/>
        <v>0</v>
      </c>
    </row>
    <row r="70" spans="1:31"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f>O71</f>
        <v>0</v>
      </c>
      <c r="P70" s="5">
        <f t="shared" si="5"/>
        <v>300</v>
      </c>
      <c r="Q70" s="5">
        <f>Q71</f>
        <v>0</v>
      </c>
      <c r="R70" s="5">
        <f t="shared" si="6"/>
        <v>300</v>
      </c>
      <c r="S70" s="5">
        <v>300</v>
      </c>
      <c r="T70" s="5">
        <f>T71</f>
        <v>0</v>
      </c>
      <c r="U70" s="5">
        <f t="shared" si="7"/>
        <v>300</v>
      </c>
      <c r="V70" s="5">
        <f>V71</f>
        <v>0</v>
      </c>
      <c r="W70" s="5">
        <f t="shared" si="8"/>
        <v>300</v>
      </c>
      <c r="X70" s="5">
        <f>X71</f>
        <v>0</v>
      </c>
      <c r="Y70" s="5">
        <f t="shared" si="9"/>
        <v>300</v>
      </c>
      <c r="Z70" s="5">
        <f>Z71</f>
        <v>0</v>
      </c>
      <c r="AA70" s="5">
        <f t="shared" si="10"/>
        <v>300</v>
      </c>
      <c r="AB70" s="5">
        <f>AB71</f>
        <v>0</v>
      </c>
      <c r="AC70" s="5">
        <f t="shared" si="11"/>
        <v>300</v>
      </c>
      <c r="AD70" s="5">
        <f>AD71</f>
        <v>0</v>
      </c>
      <c r="AE70" s="5">
        <f t="shared" si="12"/>
        <v>300</v>
      </c>
    </row>
    <row r="71" spans="1:31"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0</v>
      </c>
      <c r="P71" s="5">
        <f t="shared" si="5"/>
        <v>300</v>
      </c>
      <c r="Q71" s="5">
        <v>0</v>
      </c>
      <c r="R71" s="5">
        <f t="shared" si="6"/>
        <v>300</v>
      </c>
      <c r="S71" s="5">
        <v>300</v>
      </c>
      <c r="T71" s="5">
        <v>0</v>
      </c>
      <c r="U71" s="5">
        <f t="shared" si="7"/>
        <v>300</v>
      </c>
      <c r="V71" s="5">
        <v>0</v>
      </c>
      <c r="W71" s="5">
        <f t="shared" si="8"/>
        <v>300</v>
      </c>
      <c r="X71" s="5">
        <v>0</v>
      </c>
      <c r="Y71" s="5">
        <f t="shared" si="9"/>
        <v>300</v>
      </c>
      <c r="Z71" s="5">
        <v>0</v>
      </c>
      <c r="AA71" s="5">
        <f t="shared" si="10"/>
        <v>300</v>
      </c>
      <c r="AB71" s="5">
        <v>0</v>
      </c>
      <c r="AC71" s="5">
        <f t="shared" si="11"/>
        <v>300</v>
      </c>
      <c r="AD71" s="5">
        <v>0</v>
      </c>
      <c r="AE71" s="5">
        <f t="shared" si="12"/>
        <v>300</v>
      </c>
    </row>
    <row r="72" spans="1:31"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f>O73</f>
        <v>0</v>
      </c>
      <c r="P72" s="5">
        <f t="shared" si="5"/>
        <v>0</v>
      </c>
      <c r="Q72" s="5">
        <f>Q73</f>
        <v>0</v>
      </c>
      <c r="R72" s="5">
        <f t="shared" si="6"/>
        <v>0</v>
      </c>
      <c r="S72" s="5">
        <v>0</v>
      </c>
      <c r="T72" s="5">
        <f>T73</f>
        <v>0</v>
      </c>
      <c r="U72" s="5">
        <f t="shared" si="7"/>
        <v>0</v>
      </c>
      <c r="V72" s="5">
        <f>V73</f>
        <v>0</v>
      </c>
      <c r="W72" s="5">
        <f t="shared" si="8"/>
        <v>0</v>
      </c>
      <c r="X72" s="5">
        <f>X73</f>
        <v>0</v>
      </c>
      <c r="Y72" s="5">
        <f t="shared" si="9"/>
        <v>0</v>
      </c>
      <c r="Z72" s="5">
        <f>Z73</f>
        <v>0</v>
      </c>
      <c r="AA72" s="5">
        <f t="shared" si="10"/>
        <v>0</v>
      </c>
      <c r="AB72" s="5">
        <f>AB73</f>
        <v>0</v>
      </c>
      <c r="AC72" s="5">
        <f t="shared" si="11"/>
        <v>0</v>
      </c>
      <c r="AD72" s="5">
        <f>AD73</f>
        <v>0</v>
      </c>
      <c r="AE72" s="5">
        <f t="shared" si="12"/>
        <v>0</v>
      </c>
    </row>
    <row r="73" spans="1:31"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f t="shared" si="5"/>
        <v>0</v>
      </c>
      <c r="Q73" s="5">
        <v>0</v>
      </c>
      <c r="R73" s="5">
        <f t="shared" si="6"/>
        <v>0</v>
      </c>
      <c r="S73" s="5">
        <v>0</v>
      </c>
      <c r="T73" s="5">
        <v>0</v>
      </c>
      <c r="U73" s="5">
        <f t="shared" si="7"/>
        <v>0</v>
      </c>
      <c r="V73" s="5">
        <v>0</v>
      </c>
      <c r="W73" s="5">
        <f t="shared" si="8"/>
        <v>0</v>
      </c>
      <c r="X73" s="5">
        <v>0</v>
      </c>
      <c r="Y73" s="5">
        <f t="shared" si="9"/>
        <v>0</v>
      </c>
      <c r="Z73" s="5">
        <v>0</v>
      </c>
      <c r="AA73" s="5">
        <f t="shared" si="10"/>
        <v>0</v>
      </c>
      <c r="AB73" s="5">
        <v>0</v>
      </c>
      <c r="AC73" s="5">
        <f t="shared" si="11"/>
        <v>0</v>
      </c>
      <c r="AD73" s="5">
        <v>0</v>
      </c>
      <c r="AE73" s="5">
        <f t="shared" si="12"/>
        <v>0</v>
      </c>
    </row>
    <row r="74" spans="1:31"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f>O75</f>
        <v>0</v>
      </c>
      <c r="P74" s="5">
        <f t="shared" si="5"/>
        <v>200</v>
      </c>
      <c r="Q74" s="5">
        <f>Q75</f>
        <v>0</v>
      </c>
      <c r="R74" s="5">
        <f t="shared" si="6"/>
        <v>200</v>
      </c>
      <c r="S74" s="5">
        <v>200</v>
      </c>
      <c r="T74" s="5">
        <f>T75</f>
        <v>0</v>
      </c>
      <c r="U74" s="5">
        <f t="shared" si="7"/>
        <v>200</v>
      </c>
      <c r="V74" s="5">
        <f>V75</f>
        <v>0</v>
      </c>
      <c r="W74" s="5">
        <f t="shared" si="8"/>
        <v>200</v>
      </c>
      <c r="X74" s="5">
        <f>X75</f>
        <v>0</v>
      </c>
      <c r="Y74" s="5">
        <f t="shared" si="9"/>
        <v>200</v>
      </c>
      <c r="Z74" s="5">
        <f>Z75</f>
        <v>0</v>
      </c>
      <c r="AA74" s="5">
        <f t="shared" si="10"/>
        <v>200</v>
      </c>
      <c r="AB74" s="5">
        <f>AB75</f>
        <v>0</v>
      </c>
      <c r="AC74" s="5">
        <f t="shared" si="11"/>
        <v>200</v>
      </c>
      <c r="AD74" s="5">
        <f>AD75</f>
        <v>0</v>
      </c>
      <c r="AE74" s="5">
        <f t="shared" si="12"/>
        <v>200</v>
      </c>
    </row>
    <row r="75" spans="1:31"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0</v>
      </c>
      <c r="P75" s="5">
        <f t="shared" si="5"/>
        <v>200</v>
      </c>
      <c r="Q75" s="5">
        <v>0</v>
      </c>
      <c r="R75" s="5">
        <f t="shared" si="6"/>
        <v>200</v>
      </c>
      <c r="S75" s="5">
        <v>200</v>
      </c>
      <c r="T75" s="5">
        <v>0</v>
      </c>
      <c r="U75" s="5">
        <f t="shared" si="7"/>
        <v>200</v>
      </c>
      <c r="V75" s="5">
        <v>0</v>
      </c>
      <c r="W75" s="5">
        <f t="shared" si="8"/>
        <v>200</v>
      </c>
      <c r="X75" s="5">
        <v>0</v>
      </c>
      <c r="Y75" s="5">
        <f t="shared" si="9"/>
        <v>200</v>
      </c>
      <c r="Z75" s="5">
        <v>0</v>
      </c>
      <c r="AA75" s="5">
        <f t="shared" si="10"/>
        <v>200</v>
      </c>
      <c r="AB75" s="5">
        <v>0</v>
      </c>
      <c r="AC75" s="5">
        <f t="shared" si="11"/>
        <v>200</v>
      </c>
      <c r="AD75" s="5">
        <v>0</v>
      </c>
      <c r="AE75" s="5">
        <f t="shared" si="12"/>
        <v>200</v>
      </c>
    </row>
    <row r="76" spans="1:31"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f>O77</f>
        <v>0</v>
      </c>
      <c r="P76" s="5">
        <f t="shared" si="5"/>
        <v>729.34799999999996</v>
      </c>
      <c r="Q76" s="5">
        <f>Q77</f>
        <v>0</v>
      </c>
      <c r="R76" s="5">
        <f t="shared" si="6"/>
        <v>729.34799999999996</v>
      </c>
      <c r="S76" s="5">
        <v>729.34799999999996</v>
      </c>
      <c r="T76" s="5">
        <f>T77</f>
        <v>0</v>
      </c>
      <c r="U76" s="5">
        <f t="shared" si="7"/>
        <v>729.34799999999996</v>
      </c>
      <c r="V76" s="5">
        <f>V77</f>
        <v>0</v>
      </c>
      <c r="W76" s="5">
        <f t="shared" si="8"/>
        <v>729.34799999999996</v>
      </c>
      <c r="X76" s="5">
        <f>X77</f>
        <v>0</v>
      </c>
      <c r="Y76" s="5">
        <f t="shared" si="9"/>
        <v>729.34799999999996</v>
      </c>
      <c r="Z76" s="5">
        <f>Z77</f>
        <v>0</v>
      </c>
      <c r="AA76" s="5">
        <f t="shared" si="10"/>
        <v>729.34799999999996</v>
      </c>
      <c r="AB76" s="5">
        <f>AB77</f>
        <v>0</v>
      </c>
      <c r="AC76" s="5">
        <f t="shared" si="11"/>
        <v>729.34799999999996</v>
      </c>
      <c r="AD76" s="5">
        <f>AD77</f>
        <v>0</v>
      </c>
      <c r="AE76" s="5">
        <f t="shared" si="12"/>
        <v>729.34799999999996</v>
      </c>
    </row>
    <row r="77" spans="1:31"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0</v>
      </c>
      <c r="P77" s="5">
        <f t="shared" si="5"/>
        <v>729.34799999999996</v>
      </c>
      <c r="Q77" s="5">
        <v>0</v>
      </c>
      <c r="R77" s="5">
        <f t="shared" si="6"/>
        <v>729.34799999999996</v>
      </c>
      <c r="S77" s="5">
        <v>729.34799999999996</v>
      </c>
      <c r="T77" s="5">
        <v>0</v>
      </c>
      <c r="U77" s="5">
        <f t="shared" si="7"/>
        <v>729.34799999999996</v>
      </c>
      <c r="V77" s="5">
        <v>0</v>
      </c>
      <c r="W77" s="5">
        <f t="shared" si="8"/>
        <v>729.34799999999996</v>
      </c>
      <c r="X77" s="5">
        <v>0</v>
      </c>
      <c r="Y77" s="5">
        <f t="shared" si="9"/>
        <v>729.34799999999996</v>
      </c>
      <c r="Z77" s="5">
        <v>0</v>
      </c>
      <c r="AA77" s="5">
        <f t="shared" si="10"/>
        <v>729.34799999999996</v>
      </c>
      <c r="AB77" s="5">
        <v>0</v>
      </c>
      <c r="AC77" s="5">
        <f t="shared" si="11"/>
        <v>729.34799999999996</v>
      </c>
      <c r="AD77" s="5">
        <v>0</v>
      </c>
      <c r="AE77" s="5">
        <f t="shared" si="12"/>
        <v>729.34799999999996</v>
      </c>
    </row>
    <row r="78" spans="1:31"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f>O79</f>
        <v>0</v>
      </c>
      <c r="P78" s="5">
        <f t="shared" si="5"/>
        <v>7207.4699999999993</v>
      </c>
      <c r="Q78" s="5">
        <f>Q79</f>
        <v>0</v>
      </c>
      <c r="R78" s="5">
        <f t="shared" si="6"/>
        <v>7207.4699999999993</v>
      </c>
      <c r="S78" s="5">
        <v>7323.0747999999994</v>
      </c>
      <c r="T78" s="5">
        <f>T79</f>
        <v>-115.6048</v>
      </c>
      <c r="U78" s="5">
        <f t="shared" si="7"/>
        <v>7207.4699999999993</v>
      </c>
      <c r="V78" s="5">
        <f>V79</f>
        <v>0</v>
      </c>
      <c r="W78" s="5">
        <f t="shared" si="8"/>
        <v>7207.4699999999993</v>
      </c>
      <c r="X78" s="5">
        <f>X79</f>
        <v>0</v>
      </c>
      <c r="Y78" s="5">
        <f t="shared" si="9"/>
        <v>7207.4699999999993</v>
      </c>
      <c r="Z78" s="5">
        <f>Z79</f>
        <v>0</v>
      </c>
      <c r="AA78" s="5">
        <f t="shared" si="10"/>
        <v>7207.4699999999993</v>
      </c>
      <c r="AB78" s="5">
        <f>AB79</f>
        <v>0</v>
      </c>
      <c r="AC78" s="5">
        <f t="shared" si="11"/>
        <v>7207.4699999999993</v>
      </c>
      <c r="AD78" s="5">
        <f>AD79</f>
        <v>0</v>
      </c>
      <c r="AE78" s="5">
        <f t="shared" si="12"/>
        <v>7207.4699999999993</v>
      </c>
    </row>
    <row r="79" spans="1:31"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f>O80+O81</f>
        <v>0</v>
      </c>
      <c r="P79" s="5">
        <f t="shared" si="5"/>
        <v>7207.4699999999993</v>
      </c>
      <c r="Q79" s="5">
        <f>Q80+Q81</f>
        <v>0</v>
      </c>
      <c r="R79" s="5">
        <f t="shared" si="6"/>
        <v>7207.4699999999993</v>
      </c>
      <c r="S79" s="5">
        <v>7323.0747999999994</v>
      </c>
      <c r="T79" s="5">
        <f>T80+T81</f>
        <v>-115.6048</v>
      </c>
      <c r="U79" s="5">
        <f t="shared" si="7"/>
        <v>7207.4699999999993</v>
      </c>
      <c r="V79" s="5">
        <f>V80+V81</f>
        <v>0</v>
      </c>
      <c r="W79" s="5">
        <f t="shared" si="8"/>
        <v>7207.4699999999993</v>
      </c>
      <c r="X79" s="5">
        <f>X80+X81</f>
        <v>0</v>
      </c>
      <c r="Y79" s="5">
        <f t="shared" si="9"/>
        <v>7207.4699999999993</v>
      </c>
      <c r="Z79" s="5">
        <f>Z80+Z81</f>
        <v>0</v>
      </c>
      <c r="AA79" s="5">
        <f t="shared" si="10"/>
        <v>7207.4699999999993</v>
      </c>
      <c r="AB79" s="5">
        <f>AB80+AB81</f>
        <v>0</v>
      </c>
      <c r="AC79" s="5">
        <f t="shared" si="11"/>
        <v>7207.4699999999993</v>
      </c>
      <c r="AD79" s="5">
        <f>AD80+AD81</f>
        <v>0</v>
      </c>
      <c r="AE79" s="5">
        <f t="shared" si="12"/>
        <v>7207.4699999999993</v>
      </c>
    </row>
    <row r="80" spans="1:31"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c r="P80" s="5">
        <f t="shared" si="5"/>
        <v>7189.3351999999995</v>
      </c>
      <c r="Q80" s="5"/>
      <c r="R80" s="5">
        <f t="shared" si="6"/>
        <v>7189.3351999999995</v>
      </c>
      <c r="S80" s="5">
        <v>7304.94</v>
      </c>
      <c r="T80" s="5">
        <v>-115.6048</v>
      </c>
      <c r="U80" s="5">
        <f t="shared" si="7"/>
        <v>7189.3351999999995</v>
      </c>
      <c r="V80" s="5"/>
      <c r="W80" s="5">
        <f t="shared" si="8"/>
        <v>7189.3351999999995</v>
      </c>
      <c r="X80" s="5"/>
      <c r="Y80" s="5">
        <f t="shared" si="9"/>
        <v>7189.3351999999995</v>
      </c>
      <c r="Z80" s="5"/>
      <c r="AA80" s="5">
        <f t="shared" si="10"/>
        <v>7189.3351999999995</v>
      </c>
      <c r="AB80" s="5"/>
      <c r="AC80" s="5">
        <f t="shared" si="11"/>
        <v>7189.3351999999995</v>
      </c>
      <c r="AD80" s="5"/>
      <c r="AE80" s="5">
        <f t="shared" si="12"/>
        <v>7189.3351999999995</v>
      </c>
    </row>
    <row r="81" spans="1:31"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c r="P81" s="5">
        <f t="shared" si="5"/>
        <v>18.134799999999998</v>
      </c>
      <c r="Q81" s="5"/>
      <c r="R81" s="5">
        <f t="shared" si="6"/>
        <v>18.134799999999998</v>
      </c>
      <c r="S81" s="5">
        <v>18.134799999999998</v>
      </c>
      <c r="T81" s="5">
        <v>0</v>
      </c>
      <c r="U81" s="5">
        <f t="shared" si="7"/>
        <v>18.134799999999998</v>
      </c>
      <c r="V81" s="5"/>
      <c r="W81" s="5">
        <f t="shared" si="8"/>
        <v>18.134799999999998</v>
      </c>
      <c r="X81" s="5"/>
      <c r="Y81" s="5">
        <f t="shared" si="9"/>
        <v>18.134799999999998</v>
      </c>
      <c r="Z81" s="5"/>
      <c r="AA81" s="5">
        <f t="shared" si="10"/>
        <v>18.134799999999998</v>
      </c>
      <c r="AB81" s="5"/>
      <c r="AC81" s="5">
        <f t="shared" si="11"/>
        <v>18.134799999999998</v>
      </c>
      <c r="AD81" s="5"/>
      <c r="AE81" s="5">
        <f t="shared" si="12"/>
        <v>18.134799999999998</v>
      </c>
    </row>
    <row r="82" spans="1:31"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3">H82+I82</f>
        <v>245.648</v>
      </c>
      <c r="K82" s="5">
        <f>K83+K85</f>
        <v>0</v>
      </c>
      <c r="L82" s="5">
        <f t="shared" ref="L82:L145" si="14">J82+K82</f>
        <v>245.648</v>
      </c>
      <c r="M82" s="5">
        <f>M83+M85</f>
        <v>0</v>
      </c>
      <c r="N82" s="5">
        <f t="shared" ref="N82:N145" si="15">L82+M82</f>
        <v>245.648</v>
      </c>
      <c r="O82" s="5">
        <f>O83+O85</f>
        <v>0</v>
      </c>
      <c r="P82" s="5">
        <f t="shared" ref="P82:P145" si="16">N82+O82</f>
        <v>245.648</v>
      </c>
      <c r="Q82" s="5">
        <f>Q83+Q85</f>
        <v>0</v>
      </c>
      <c r="R82" s="5">
        <f t="shared" ref="R82:R145" si="17">P82+Q82</f>
        <v>245.648</v>
      </c>
      <c r="S82" s="5">
        <v>0</v>
      </c>
      <c r="T82" s="5">
        <f>T83</f>
        <v>0</v>
      </c>
      <c r="U82" s="5">
        <f t="shared" si="7"/>
        <v>0</v>
      </c>
      <c r="V82" s="5">
        <f>V83+V85</f>
        <v>0</v>
      </c>
      <c r="W82" s="5">
        <f t="shared" si="8"/>
        <v>0</v>
      </c>
      <c r="X82" s="5">
        <f>X83+X85</f>
        <v>0</v>
      </c>
      <c r="Y82" s="5">
        <f t="shared" ref="Y82:Y147" si="18">W82+X82</f>
        <v>0</v>
      </c>
      <c r="Z82" s="5">
        <f>Z83+Z85</f>
        <v>0</v>
      </c>
      <c r="AA82" s="5">
        <f t="shared" ref="AA82:AA145" si="19">Y82+Z82</f>
        <v>0</v>
      </c>
      <c r="AB82" s="5">
        <f>AB83+AB85</f>
        <v>0</v>
      </c>
      <c r="AC82" s="5">
        <f t="shared" ref="AC82:AC145" si="20">AA82+AB82</f>
        <v>0</v>
      </c>
      <c r="AD82" s="5">
        <f>AD83+AD85</f>
        <v>0</v>
      </c>
      <c r="AE82" s="5">
        <f t="shared" ref="AE82:AE145" si="21">AC82+AD82</f>
        <v>0</v>
      </c>
    </row>
    <row r="83" spans="1:31" ht="91.5" customHeight="1">
      <c r="A83" s="4" t="s">
        <v>540</v>
      </c>
      <c r="B83" s="2" t="s">
        <v>268</v>
      </c>
      <c r="C83" s="2"/>
      <c r="D83" s="5">
        <v>272.9434</v>
      </c>
      <c r="E83" s="5">
        <f>E84</f>
        <v>0</v>
      </c>
      <c r="F83" s="5">
        <f t="shared" si="0"/>
        <v>272.9434</v>
      </c>
      <c r="G83" s="5">
        <f>G84</f>
        <v>-272.9434</v>
      </c>
      <c r="H83" s="5">
        <f t="shared" si="1"/>
        <v>0</v>
      </c>
      <c r="I83" s="5">
        <f>I84</f>
        <v>0</v>
      </c>
      <c r="J83" s="5">
        <f t="shared" si="13"/>
        <v>0</v>
      </c>
      <c r="K83" s="5">
        <f>K84</f>
        <v>0</v>
      </c>
      <c r="L83" s="5">
        <f t="shared" si="14"/>
        <v>0</v>
      </c>
      <c r="M83" s="5">
        <f>M84</f>
        <v>0</v>
      </c>
      <c r="N83" s="5">
        <f t="shared" si="15"/>
        <v>0</v>
      </c>
      <c r="O83" s="5">
        <f>O84</f>
        <v>0</v>
      </c>
      <c r="P83" s="5">
        <f t="shared" si="16"/>
        <v>0</v>
      </c>
      <c r="Q83" s="5">
        <f>Q84</f>
        <v>0</v>
      </c>
      <c r="R83" s="5">
        <f t="shared" si="17"/>
        <v>0</v>
      </c>
      <c r="S83" s="5">
        <v>0</v>
      </c>
      <c r="T83" s="5">
        <f>T84</f>
        <v>0</v>
      </c>
      <c r="U83" s="5">
        <f t="shared" si="7"/>
        <v>0</v>
      </c>
      <c r="V83" s="5">
        <f>V84</f>
        <v>0</v>
      </c>
      <c r="W83" s="5">
        <f t="shared" si="8"/>
        <v>0</v>
      </c>
      <c r="X83" s="5">
        <f>X84</f>
        <v>0</v>
      </c>
      <c r="Y83" s="5">
        <f t="shared" si="18"/>
        <v>0</v>
      </c>
      <c r="Z83" s="5">
        <f>Z84</f>
        <v>0</v>
      </c>
      <c r="AA83" s="5">
        <f t="shared" si="19"/>
        <v>0</v>
      </c>
      <c r="AB83" s="5">
        <f>AB84</f>
        <v>0</v>
      </c>
      <c r="AC83" s="5">
        <f t="shared" si="20"/>
        <v>0</v>
      </c>
      <c r="AD83" s="5">
        <f>AD84</f>
        <v>0</v>
      </c>
      <c r="AE83" s="5">
        <f t="shared" si="21"/>
        <v>0</v>
      </c>
    </row>
    <row r="84" spans="1:31" ht="38.25">
      <c r="A84" s="4" t="s">
        <v>37</v>
      </c>
      <c r="B84" s="2" t="s">
        <v>268</v>
      </c>
      <c r="C84" s="2">
        <v>600</v>
      </c>
      <c r="D84" s="5">
        <v>272.9434</v>
      </c>
      <c r="E84" s="5">
        <v>0</v>
      </c>
      <c r="F84" s="5">
        <f t="shared" si="0"/>
        <v>272.9434</v>
      </c>
      <c r="G84" s="5">
        <v>-272.9434</v>
      </c>
      <c r="H84" s="5">
        <f t="shared" si="1"/>
        <v>0</v>
      </c>
      <c r="I84" s="5"/>
      <c r="J84" s="5">
        <f t="shared" si="13"/>
        <v>0</v>
      </c>
      <c r="K84" s="5"/>
      <c r="L84" s="5">
        <f t="shared" si="14"/>
        <v>0</v>
      </c>
      <c r="M84" s="5"/>
      <c r="N84" s="5">
        <f t="shared" si="15"/>
        <v>0</v>
      </c>
      <c r="O84" s="5"/>
      <c r="P84" s="5">
        <f t="shared" si="16"/>
        <v>0</v>
      </c>
      <c r="Q84" s="5"/>
      <c r="R84" s="5">
        <f t="shared" si="17"/>
        <v>0</v>
      </c>
      <c r="S84" s="5">
        <v>0</v>
      </c>
      <c r="T84" s="5">
        <v>0</v>
      </c>
      <c r="U84" s="5">
        <f t="shared" si="7"/>
        <v>0</v>
      </c>
      <c r="V84" s="5">
        <v>0</v>
      </c>
      <c r="W84" s="5">
        <f t="shared" si="8"/>
        <v>0</v>
      </c>
      <c r="X84" s="5">
        <v>0</v>
      </c>
      <c r="Y84" s="5">
        <f t="shared" si="18"/>
        <v>0</v>
      </c>
      <c r="Z84" s="5">
        <v>0</v>
      </c>
      <c r="AA84" s="5">
        <f t="shared" si="19"/>
        <v>0</v>
      </c>
      <c r="AB84" s="5"/>
      <c r="AC84" s="5">
        <f t="shared" si="20"/>
        <v>0</v>
      </c>
      <c r="AD84" s="5"/>
      <c r="AE84" s="5">
        <f t="shared" si="21"/>
        <v>0</v>
      </c>
    </row>
    <row r="85" spans="1:31" ht="93" customHeight="1">
      <c r="A85" s="4" t="s">
        <v>540</v>
      </c>
      <c r="B85" s="2" t="s">
        <v>587</v>
      </c>
      <c r="C85" s="2"/>
      <c r="D85" s="5"/>
      <c r="E85" s="5"/>
      <c r="F85" s="5">
        <f t="shared" si="0"/>
        <v>0</v>
      </c>
      <c r="G85" s="5">
        <f>G86</f>
        <v>245.648</v>
      </c>
      <c r="H85" s="5">
        <f t="shared" si="1"/>
        <v>245.648</v>
      </c>
      <c r="I85" s="5">
        <f>I86</f>
        <v>0</v>
      </c>
      <c r="J85" s="5">
        <f t="shared" si="13"/>
        <v>245.648</v>
      </c>
      <c r="K85" s="5">
        <f>K86</f>
        <v>0</v>
      </c>
      <c r="L85" s="5">
        <f t="shared" si="14"/>
        <v>245.648</v>
      </c>
      <c r="M85" s="5">
        <f>M86</f>
        <v>0</v>
      </c>
      <c r="N85" s="5">
        <f t="shared" si="15"/>
        <v>245.648</v>
      </c>
      <c r="O85" s="5">
        <f>O86</f>
        <v>0</v>
      </c>
      <c r="P85" s="5">
        <f t="shared" si="16"/>
        <v>245.648</v>
      </c>
      <c r="Q85" s="5">
        <f>Q86</f>
        <v>0</v>
      </c>
      <c r="R85" s="5">
        <f t="shared" si="17"/>
        <v>245.648</v>
      </c>
      <c r="S85" s="5"/>
      <c r="T85" s="5"/>
      <c r="U85" s="5">
        <f t="shared" si="7"/>
        <v>0</v>
      </c>
      <c r="V85" s="5">
        <f>V86</f>
        <v>0</v>
      </c>
      <c r="W85" s="5">
        <f t="shared" si="8"/>
        <v>0</v>
      </c>
      <c r="X85" s="5">
        <f>X86</f>
        <v>0</v>
      </c>
      <c r="Y85" s="5">
        <f t="shared" si="18"/>
        <v>0</v>
      </c>
      <c r="Z85" s="5">
        <f>Z86</f>
        <v>0</v>
      </c>
      <c r="AA85" s="5">
        <f t="shared" si="19"/>
        <v>0</v>
      </c>
      <c r="AB85" s="5">
        <f>AB86</f>
        <v>0</v>
      </c>
      <c r="AC85" s="5">
        <f t="shared" si="20"/>
        <v>0</v>
      </c>
      <c r="AD85" s="5">
        <f>AD86</f>
        <v>0</v>
      </c>
      <c r="AE85" s="5">
        <f t="shared" si="21"/>
        <v>0</v>
      </c>
    </row>
    <row r="86" spans="1:31" ht="38.25">
      <c r="A86" s="4" t="s">
        <v>37</v>
      </c>
      <c r="B86" s="2" t="s">
        <v>587</v>
      </c>
      <c r="C86" s="2">
        <v>600</v>
      </c>
      <c r="D86" s="5"/>
      <c r="E86" s="5"/>
      <c r="F86" s="5">
        <f t="shared" si="0"/>
        <v>0</v>
      </c>
      <c r="G86" s="5">
        <f>245.6234+0.0246</f>
        <v>245.648</v>
      </c>
      <c r="H86" s="5">
        <f t="shared" si="1"/>
        <v>245.648</v>
      </c>
      <c r="I86" s="5"/>
      <c r="J86" s="5">
        <f t="shared" si="13"/>
        <v>245.648</v>
      </c>
      <c r="K86" s="5"/>
      <c r="L86" s="5">
        <f t="shared" si="14"/>
        <v>245.648</v>
      </c>
      <c r="M86" s="5"/>
      <c r="N86" s="5">
        <f t="shared" si="15"/>
        <v>245.648</v>
      </c>
      <c r="O86" s="5"/>
      <c r="P86" s="5">
        <f t="shared" si="16"/>
        <v>245.648</v>
      </c>
      <c r="Q86" s="5"/>
      <c r="R86" s="5">
        <f t="shared" si="17"/>
        <v>245.648</v>
      </c>
      <c r="S86" s="5"/>
      <c r="T86" s="5"/>
      <c r="U86" s="5">
        <f t="shared" si="7"/>
        <v>0</v>
      </c>
      <c r="V86" s="5"/>
      <c r="W86" s="5">
        <f t="shared" si="8"/>
        <v>0</v>
      </c>
      <c r="X86" s="5"/>
      <c r="Y86" s="5">
        <f t="shared" si="18"/>
        <v>0</v>
      </c>
      <c r="Z86" s="5"/>
      <c r="AA86" s="5">
        <f t="shared" si="19"/>
        <v>0</v>
      </c>
      <c r="AB86" s="5"/>
      <c r="AC86" s="5">
        <f t="shared" si="20"/>
        <v>0</v>
      </c>
      <c r="AD86" s="5"/>
      <c r="AE86" s="5">
        <f t="shared" si="21"/>
        <v>0</v>
      </c>
    </row>
    <row r="87" spans="1:31"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3"/>
        <v>29212.860050000003</v>
      </c>
      <c r="K87" s="5">
        <f>K88</f>
        <v>0</v>
      </c>
      <c r="L87" s="5">
        <f t="shared" si="14"/>
        <v>29212.860050000003</v>
      </c>
      <c r="M87" s="5">
        <f>M88</f>
        <v>0</v>
      </c>
      <c r="N87" s="5">
        <f t="shared" si="15"/>
        <v>29212.860050000003</v>
      </c>
      <c r="O87" s="5">
        <f>O88</f>
        <v>0</v>
      </c>
      <c r="P87" s="5">
        <f t="shared" si="16"/>
        <v>29212.860050000003</v>
      </c>
      <c r="Q87" s="5">
        <f>Q88</f>
        <v>0</v>
      </c>
      <c r="R87" s="5">
        <f t="shared" si="17"/>
        <v>29212.860050000003</v>
      </c>
      <c r="S87" s="5">
        <v>28513.407650000001</v>
      </c>
      <c r="T87" s="5">
        <f>T88</f>
        <v>0</v>
      </c>
      <c r="U87" s="5">
        <f t="shared" si="7"/>
        <v>28513.407650000001</v>
      </c>
      <c r="V87" s="5">
        <f>V88</f>
        <v>0</v>
      </c>
      <c r="W87" s="5">
        <f t="shared" si="8"/>
        <v>28513.407650000001</v>
      </c>
      <c r="X87" s="5">
        <f>X88</f>
        <v>1342.2987499999999</v>
      </c>
      <c r="Y87" s="5">
        <f t="shared" si="18"/>
        <v>29855.706400000003</v>
      </c>
      <c r="Z87" s="5">
        <f>Z88</f>
        <v>0</v>
      </c>
      <c r="AA87" s="5">
        <f t="shared" si="19"/>
        <v>29855.706400000003</v>
      </c>
      <c r="AB87" s="5">
        <f>AB88</f>
        <v>0</v>
      </c>
      <c r="AC87" s="5">
        <f t="shared" si="20"/>
        <v>29855.706400000003</v>
      </c>
      <c r="AD87" s="5">
        <f>AD88</f>
        <v>0</v>
      </c>
      <c r="AE87" s="5">
        <f t="shared" si="21"/>
        <v>29855.706400000003</v>
      </c>
    </row>
    <row r="88" spans="1:31"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3"/>
        <v>29212.860050000003</v>
      </c>
      <c r="K88" s="5">
        <f>K89+K91+K93+K95+K98+K100+K102+K104</f>
        <v>0</v>
      </c>
      <c r="L88" s="5">
        <f t="shared" si="14"/>
        <v>29212.860050000003</v>
      </c>
      <c r="M88" s="5">
        <f>M89+M91+M93+M95+M98+M100+M102+M104</f>
        <v>0</v>
      </c>
      <c r="N88" s="5">
        <f t="shared" si="15"/>
        <v>29212.860050000003</v>
      </c>
      <c r="O88" s="5">
        <f>O89+O91+O93+O95+O98+O100+O102+O104</f>
        <v>0</v>
      </c>
      <c r="P88" s="5">
        <f t="shared" si="16"/>
        <v>29212.860050000003</v>
      </c>
      <c r="Q88" s="5">
        <f>Q89+Q91+Q93+Q95+Q98+Q100+Q102+Q104</f>
        <v>0</v>
      </c>
      <c r="R88" s="5">
        <f t="shared" si="17"/>
        <v>29212.860050000003</v>
      </c>
      <c r="S88" s="5">
        <v>28513.407650000001</v>
      </c>
      <c r="T88" s="5">
        <f>T89+T91+T93+T95+T98+T100+T102</f>
        <v>0</v>
      </c>
      <c r="U88" s="5">
        <f t="shared" si="7"/>
        <v>28513.407650000001</v>
      </c>
      <c r="V88" s="5">
        <f>V89+V91+V93+V95+V98+V100+V102</f>
        <v>0</v>
      </c>
      <c r="W88" s="5">
        <f t="shared" si="8"/>
        <v>28513.407650000001</v>
      </c>
      <c r="X88" s="5">
        <f>X89+X91+X93+X95+X98+X100+X102+X104</f>
        <v>1342.2987499999999</v>
      </c>
      <c r="Y88" s="5">
        <f t="shared" si="18"/>
        <v>29855.706400000003</v>
      </c>
      <c r="Z88" s="5">
        <f>Z89+Z91+Z93+Z95+Z98+Z100+Z102+Z104</f>
        <v>0</v>
      </c>
      <c r="AA88" s="5">
        <f t="shared" si="19"/>
        <v>29855.706400000003</v>
      </c>
      <c r="AB88" s="5">
        <f>AB89+AB91+AB93+AB95+AB98+AB100+AB102+AB104</f>
        <v>0</v>
      </c>
      <c r="AC88" s="5">
        <f t="shared" si="20"/>
        <v>29855.706400000003</v>
      </c>
      <c r="AD88" s="5">
        <f>AD89+AD91+AD93+AD95+AD98+AD100+AD102+AD104</f>
        <v>0</v>
      </c>
      <c r="AE88" s="5">
        <f t="shared" si="21"/>
        <v>29855.706400000003</v>
      </c>
    </row>
    <row r="89" spans="1:31" ht="51">
      <c r="A89" s="4" t="s">
        <v>385</v>
      </c>
      <c r="B89" s="6" t="s">
        <v>254</v>
      </c>
      <c r="C89" s="2"/>
      <c r="D89" s="5">
        <v>2704.58716</v>
      </c>
      <c r="E89" s="5">
        <f>E90</f>
        <v>1.7768600000000001</v>
      </c>
      <c r="F89" s="5">
        <f t="shared" si="0"/>
        <v>2706.36402</v>
      </c>
      <c r="G89" s="5">
        <f>G90</f>
        <v>0</v>
      </c>
      <c r="H89" s="5">
        <f t="shared" ref="H89:H154" si="22">F89+G89</f>
        <v>2706.36402</v>
      </c>
      <c r="I89" s="5">
        <f>I90</f>
        <v>0</v>
      </c>
      <c r="J89" s="5">
        <f t="shared" si="13"/>
        <v>2706.36402</v>
      </c>
      <c r="K89" s="5">
        <f>K90</f>
        <v>0</v>
      </c>
      <c r="L89" s="5">
        <f t="shared" si="14"/>
        <v>2706.36402</v>
      </c>
      <c r="M89" s="5">
        <f>M90</f>
        <v>0</v>
      </c>
      <c r="N89" s="5">
        <f t="shared" si="15"/>
        <v>2706.36402</v>
      </c>
      <c r="O89" s="5">
        <f>O90</f>
        <v>0</v>
      </c>
      <c r="P89" s="5">
        <f t="shared" si="16"/>
        <v>2706.36402</v>
      </c>
      <c r="Q89" s="5">
        <f>Q90</f>
        <v>0</v>
      </c>
      <c r="R89" s="5">
        <f t="shared" si="17"/>
        <v>2706.36402</v>
      </c>
      <c r="S89" s="5">
        <v>2684.1834100000001</v>
      </c>
      <c r="T89" s="5">
        <f>T90</f>
        <v>0</v>
      </c>
      <c r="U89" s="5">
        <f t="shared" si="7"/>
        <v>2684.1834100000001</v>
      </c>
      <c r="V89" s="5">
        <f>V90</f>
        <v>0</v>
      </c>
      <c r="W89" s="5">
        <f t="shared" ref="W89:W154" si="23">U89+V89</f>
        <v>2684.1834100000001</v>
      </c>
      <c r="X89" s="5">
        <f>X90</f>
        <v>0</v>
      </c>
      <c r="Y89" s="5">
        <f t="shared" si="18"/>
        <v>2684.1834100000001</v>
      </c>
      <c r="Z89" s="5">
        <f>Z90</f>
        <v>0</v>
      </c>
      <c r="AA89" s="5">
        <f t="shared" si="19"/>
        <v>2684.1834100000001</v>
      </c>
      <c r="AB89" s="5">
        <f>AB90</f>
        <v>0</v>
      </c>
      <c r="AC89" s="5">
        <f t="shared" si="20"/>
        <v>2684.1834100000001</v>
      </c>
      <c r="AD89" s="5">
        <f>AD90</f>
        <v>0</v>
      </c>
      <c r="AE89" s="5">
        <f t="shared" si="21"/>
        <v>2684.1834100000001</v>
      </c>
    </row>
    <row r="90" spans="1:31" ht="38.25">
      <c r="A90" s="4" t="s">
        <v>37</v>
      </c>
      <c r="B90" s="6" t="s">
        <v>254</v>
      </c>
      <c r="C90" s="2">
        <v>600</v>
      </c>
      <c r="D90" s="5">
        <v>2704.58716</v>
      </c>
      <c r="E90" s="5">
        <v>1.7768600000000001</v>
      </c>
      <c r="F90" s="5">
        <f t="shared" si="0"/>
        <v>2706.36402</v>
      </c>
      <c r="G90" s="5"/>
      <c r="H90" s="5">
        <f t="shared" si="22"/>
        <v>2706.36402</v>
      </c>
      <c r="I90" s="5"/>
      <c r="J90" s="5">
        <f t="shared" si="13"/>
        <v>2706.36402</v>
      </c>
      <c r="K90" s="5"/>
      <c r="L90" s="5">
        <f t="shared" si="14"/>
        <v>2706.36402</v>
      </c>
      <c r="M90" s="5"/>
      <c r="N90" s="5">
        <f t="shared" si="15"/>
        <v>2706.36402</v>
      </c>
      <c r="O90" s="5"/>
      <c r="P90" s="5">
        <f t="shared" si="16"/>
        <v>2706.36402</v>
      </c>
      <c r="Q90" s="5"/>
      <c r="R90" s="5">
        <f t="shared" si="17"/>
        <v>2706.36402</v>
      </c>
      <c r="S90" s="5">
        <v>2684.1834100000001</v>
      </c>
      <c r="T90" s="5">
        <v>0</v>
      </c>
      <c r="U90" s="5">
        <f t="shared" si="7"/>
        <v>2684.1834100000001</v>
      </c>
      <c r="V90" s="5">
        <v>0</v>
      </c>
      <c r="W90" s="5">
        <f t="shared" si="23"/>
        <v>2684.1834100000001</v>
      </c>
      <c r="X90" s="5">
        <v>0</v>
      </c>
      <c r="Y90" s="5">
        <f t="shared" si="18"/>
        <v>2684.1834100000001</v>
      </c>
      <c r="Z90" s="5">
        <v>0</v>
      </c>
      <c r="AA90" s="5">
        <f t="shared" si="19"/>
        <v>2684.1834100000001</v>
      </c>
      <c r="AB90" s="5"/>
      <c r="AC90" s="5">
        <f t="shared" si="20"/>
        <v>2684.1834100000001</v>
      </c>
      <c r="AD90" s="5"/>
      <c r="AE90" s="5">
        <f t="shared" si="21"/>
        <v>2684.1834100000001</v>
      </c>
    </row>
    <row r="91" spans="1:31" ht="108" customHeight="1">
      <c r="A91" s="4" t="s">
        <v>299</v>
      </c>
      <c r="B91" s="6" t="s">
        <v>255</v>
      </c>
      <c r="C91" s="2"/>
      <c r="D91" s="5">
        <v>18743.890360000001</v>
      </c>
      <c r="E91" s="5">
        <f>E92</f>
        <v>-1.7768600000000001</v>
      </c>
      <c r="F91" s="5">
        <f t="shared" si="0"/>
        <v>18742.113499999999</v>
      </c>
      <c r="G91" s="5">
        <f>G92</f>
        <v>0</v>
      </c>
      <c r="H91" s="5">
        <f t="shared" si="22"/>
        <v>18742.113499999999</v>
      </c>
      <c r="I91" s="5">
        <f>I92</f>
        <v>0</v>
      </c>
      <c r="J91" s="5">
        <f t="shared" si="13"/>
        <v>18742.113499999999</v>
      </c>
      <c r="K91" s="5">
        <f>K92</f>
        <v>0</v>
      </c>
      <c r="L91" s="5">
        <f t="shared" si="14"/>
        <v>18742.113499999999</v>
      </c>
      <c r="M91" s="5">
        <f>M92</f>
        <v>0</v>
      </c>
      <c r="N91" s="5">
        <f t="shared" si="15"/>
        <v>18742.113499999999</v>
      </c>
      <c r="O91" s="5">
        <f>O92</f>
        <v>0</v>
      </c>
      <c r="P91" s="5">
        <f t="shared" si="16"/>
        <v>18742.113499999999</v>
      </c>
      <c r="Q91" s="5">
        <f>Q92</f>
        <v>0</v>
      </c>
      <c r="R91" s="5">
        <f t="shared" si="17"/>
        <v>18742.113499999999</v>
      </c>
      <c r="S91" s="5">
        <v>19297.241580000002</v>
      </c>
      <c r="T91" s="5">
        <f>T92</f>
        <v>0</v>
      </c>
      <c r="U91" s="5">
        <f t="shared" si="7"/>
        <v>19297.241580000002</v>
      </c>
      <c r="V91" s="5">
        <f>V92</f>
        <v>0</v>
      </c>
      <c r="W91" s="5">
        <f t="shared" si="23"/>
        <v>19297.241580000002</v>
      </c>
      <c r="X91" s="5">
        <f>X92</f>
        <v>0</v>
      </c>
      <c r="Y91" s="5">
        <f t="shared" si="18"/>
        <v>19297.241580000002</v>
      </c>
      <c r="Z91" s="5">
        <f>Z92</f>
        <v>0</v>
      </c>
      <c r="AA91" s="5">
        <f t="shared" si="19"/>
        <v>19297.241580000002</v>
      </c>
      <c r="AB91" s="5">
        <f>AB92</f>
        <v>0</v>
      </c>
      <c r="AC91" s="5">
        <f t="shared" si="20"/>
        <v>19297.241580000002</v>
      </c>
      <c r="AD91" s="5">
        <f>AD92</f>
        <v>0</v>
      </c>
      <c r="AE91" s="5">
        <f t="shared" si="21"/>
        <v>19297.241580000002</v>
      </c>
    </row>
    <row r="92" spans="1:31" ht="44.25" customHeight="1">
      <c r="A92" s="4" t="s">
        <v>37</v>
      </c>
      <c r="B92" s="6" t="s">
        <v>255</v>
      </c>
      <c r="C92" s="2">
        <v>600</v>
      </c>
      <c r="D92" s="5">
        <v>18743.890360000001</v>
      </c>
      <c r="E92" s="5">
        <v>-1.7768600000000001</v>
      </c>
      <c r="F92" s="5">
        <f t="shared" si="0"/>
        <v>18742.113499999999</v>
      </c>
      <c r="G92" s="5"/>
      <c r="H92" s="5">
        <f t="shared" si="22"/>
        <v>18742.113499999999</v>
      </c>
      <c r="I92" s="5"/>
      <c r="J92" s="5">
        <f t="shared" si="13"/>
        <v>18742.113499999999</v>
      </c>
      <c r="K92" s="5"/>
      <c r="L92" s="5">
        <f t="shared" si="14"/>
        <v>18742.113499999999</v>
      </c>
      <c r="M92" s="5"/>
      <c r="N92" s="5">
        <f t="shared" si="15"/>
        <v>18742.113499999999</v>
      </c>
      <c r="O92" s="5"/>
      <c r="P92" s="5">
        <f t="shared" si="16"/>
        <v>18742.113499999999</v>
      </c>
      <c r="Q92" s="5"/>
      <c r="R92" s="5">
        <f t="shared" si="17"/>
        <v>18742.113499999999</v>
      </c>
      <c r="S92" s="5">
        <v>19297.241580000002</v>
      </c>
      <c r="T92" s="5">
        <v>0</v>
      </c>
      <c r="U92" s="5">
        <f t="shared" si="7"/>
        <v>19297.241580000002</v>
      </c>
      <c r="V92" s="5">
        <v>0</v>
      </c>
      <c r="W92" s="5">
        <f t="shared" si="23"/>
        <v>19297.241580000002</v>
      </c>
      <c r="X92" s="5">
        <v>0</v>
      </c>
      <c r="Y92" s="5">
        <f t="shared" si="18"/>
        <v>19297.241580000002</v>
      </c>
      <c r="Z92" s="5">
        <v>0</v>
      </c>
      <c r="AA92" s="5">
        <f t="shared" si="19"/>
        <v>19297.241580000002</v>
      </c>
      <c r="AB92" s="5"/>
      <c r="AC92" s="5">
        <f t="shared" si="20"/>
        <v>19297.241580000002</v>
      </c>
      <c r="AD92" s="5"/>
      <c r="AE92" s="5">
        <f t="shared" si="21"/>
        <v>19297.241580000002</v>
      </c>
    </row>
    <row r="93" spans="1:31" ht="126.75" customHeight="1">
      <c r="A93" s="10" t="s">
        <v>168</v>
      </c>
      <c r="B93" s="6" t="s">
        <v>169</v>
      </c>
      <c r="C93" s="2"/>
      <c r="D93" s="5">
        <v>449.24599999999998</v>
      </c>
      <c r="E93" s="5">
        <f>E94</f>
        <v>0</v>
      </c>
      <c r="F93" s="5">
        <f t="shared" si="0"/>
        <v>449.24599999999998</v>
      </c>
      <c r="G93" s="5">
        <f>G94</f>
        <v>0</v>
      </c>
      <c r="H93" s="5">
        <f t="shared" si="22"/>
        <v>449.24599999999998</v>
      </c>
      <c r="I93" s="5">
        <f>I94</f>
        <v>0</v>
      </c>
      <c r="J93" s="5">
        <f t="shared" si="13"/>
        <v>449.24599999999998</v>
      </c>
      <c r="K93" s="5">
        <f>K94</f>
        <v>0</v>
      </c>
      <c r="L93" s="5">
        <f t="shared" si="14"/>
        <v>449.24599999999998</v>
      </c>
      <c r="M93" s="5">
        <f>M94</f>
        <v>0</v>
      </c>
      <c r="N93" s="5">
        <f t="shared" si="15"/>
        <v>449.24599999999998</v>
      </c>
      <c r="O93" s="5">
        <f>O94</f>
        <v>0</v>
      </c>
      <c r="P93" s="5">
        <f t="shared" si="16"/>
        <v>449.24599999999998</v>
      </c>
      <c r="Q93" s="5">
        <f>Q94</f>
        <v>0</v>
      </c>
      <c r="R93" s="5">
        <f t="shared" si="17"/>
        <v>449.24599999999998</v>
      </c>
      <c r="S93" s="5">
        <v>449.24599999999998</v>
      </c>
      <c r="T93" s="5">
        <f>T94</f>
        <v>0</v>
      </c>
      <c r="U93" s="5">
        <f t="shared" si="7"/>
        <v>449.24599999999998</v>
      </c>
      <c r="V93" s="5">
        <f>V94</f>
        <v>0</v>
      </c>
      <c r="W93" s="5">
        <f t="shared" si="23"/>
        <v>449.24599999999998</v>
      </c>
      <c r="X93" s="5">
        <f>X94</f>
        <v>0</v>
      </c>
      <c r="Y93" s="5">
        <f t="shared" si="18"/>
        <v>449.24599999999998</v>
      </c>
      <c r="Z93" s="5">
        <f>Z94</f>
        <v>0</v>
      </c>
      <c r="AA93" s="5">
        <f t="shared" si="19"/>
        <v>449.24599999999998</v>
      </c>
      <c r="AB93" s="5">
        <f>AB94</f>
        <v>0</v>
      </c>
      <c r="AC93" s="5">
        <f t="shared" si="20"/>
        <v>449.24599999999998</v>
      </c>
      <c r="AD93" s="5">
        <f>AD94</f>
        <v>0</v>
      </c>
      <c r="AE93" s="5">
        <f t="shared" si="21"/>
        <v>449.24599999999998</v>
      </c>
    </row>
    <row r="94" spans="1:31" ht="38.25">
      <c r="A94" s="4" t="s">
        <v>37</v>
      </c>
      <c r="B94" s="6" t="s">
        <v>169</v>
      </c>
      <c r="C94" s="2">
        <v>600</v>
      </c>
      <c r="D94" s="5">
        <v>449.24599999999998</v>
      </c>
      <c r="E94" s="5">
        <v>0</v>
      </c>
      <c r="F94" s="5">
        <f t="shared" ref="F94:F159" si="24">D94+E94</f>
        <v>449.24599999999998</v>
      </c>
      <c r="G94" s="5">
        <v>0</v>
      </c>
      <c r="H94" s="5">
        <f t="shared" si="22"/>
        <v>449.24599999999998</v>
      </c>
      <c r="I94" s="5">
        <v>0</v>
      </c>
      <c r="J94" s="5">
        <f t="shared" si="13"/>
        <v>449.24599999999998</v>
      </c>
      <c r="K94" s="5">
        <v>0</v>
      </c>
      <c r="L94" s="5">
        <f t="shared" si="14"/>
        <v>449.24599999999998</v>
      </c>
      <c r="M94" s="5">
        <v>0</v>
      </c>
      <c r="N94" s="5">
        <f t="shared" si="15"/>
        <v>449.24599999999998</v>
      </c>
      <c r="O94" s="5">
        <v>0</v>
      </c>
      <c r="P94" s="5">
        <f t="shared" si="16"/>
        <v>449.24599999999998</v>
      </c>
      <c r="Q94" s="5">
        <v>0</v>
      </c>
      <c r="R94" s="5">
        <f t="shared" si="17"/>
        <v>449.24599999999998</v>
      </c>
      <c r="S94" s="5">
        <v>449.24599999999998</v>
      </c>
      <c r="T94" s="5">
        <v>0</v>
      </c>
      <c r="U94" s="5">
        <f t="shared" ref="U94:U159" si="25">S94+T94</f>
        <v>449.24599999999998</v>
      </c>
      <c r="V94" s="5">
        <v>0</v>
      </c>
      <c r="W94" s="5">
        <f t="shared" si="23"/>
        <v>449.24599999999998</v>
      </c>
      <c r="X94" s="5">
        <v>0</v>
      </c>
      <c r="Y94" s="5">
        <f t="shared" si="18"/>
        <v>449.24599999999998</v>
      </c>
      <c r="Z94" s="5">
        <v>0</v>
      </c>
      <c r="AA94" s="5">
        <f t="shared" si="19"/>
        <v>449.24599999999998</v>
      </c>
      <c r="AB94" s="5">
        <v>0</v>
      </c>
      <c r="AC94" s="5">
        <f t="shared" si="20"/>
        <v>449.24599999999998</v>
      </c>
      <c r="AD94" s="5">
        <v>0</v>
      </c>
      <c r="AE94" s="5">
        <f t="shared" si="21"/>
        <v>449.24599999999998</v>
      </c>
    </row>
    <row r="95" spans="1:31" ht="89.25">
      <c r="A95" s="10" t="s">
        <v>170</v>
      </c>
      <c r="B95" s="6" t="s">
        <v>171</v>
      </c>
      <c r="C95" s="2"/>
      <c r="D95" s="5">
        <v>1762.97786</v>
      </c>
      <c r="E95" s="5">
        <f>E96+E97</f>
        <v>0</v>
      </c>
      <c r="F95" s="5">
        <f t="shared" si="24"/>
        <v>1762.97786</v>
      </c>
      <c r="G95" s="5">
        <f>G96+G97</f>
        <v>0</v>
      </c>
      <c r="H95" s="5">
        <f t="shared" si="22"/>
        <v>1762.97786</v>
      </c>
      <c r="I95" s="5">
        <f>I96+I97</f>
        <v>0</v>
      </c>
      <c r="J95" s="5">
        <f t="shared" si="13"/>
        <v>1762.97786</v>
      </c>
      <c r="K95" s="5">
        <f>K96+K97</f>
        <v>0</v>
      </c>
      <c r="L95" s="5">
        <f t="shared" si="14"/>
        <v>1762.97786</v>
      </c>
      <c r="M95" s="5">
        <f>M96+M97</f>
        <v>0</v>
      </c>
      <c r="N95" s="5">
        <f t="shared" si="15"/>
        <v>1762.97786</v>
      </c>
      <c r="O95" s="5">
        <f>O96+O97</f>
        <v>0</v>
      </c>
      <c r="P95" s="5">
        <f t="shared" si="16"/>
        <v>1762.97786</v>
      </c>
      <c r="Q95" s="5">
        <f>Q96+Q97</f>
        <v>0</v>
      </c>
      <c r="R95" s="5">
        <f t="shared" si="17"/>
        <v>1762.97786</v>
      </c>
      <c r="S95" s="5">
        <v>1762.97786</v>
      </c>
      <c r="T95" s="5">
        <f>T96+T97</f>
        <v>0</v>
      </c>
      <c r="U95" s="5">
        <f t="shared" si="25"/>
        <v>1762.97786</v>
      </c>
      <c r="V95" s="5">
        <f>V96+V97</f>
        <v>0</v>
      </c>
      <c r="W95" s="5">
        <f t="shared" si="23"/>
        <v>1762.97786</v>
      </c>
      <c r="X95" s="5">
        <f>X96+X97</f>
        <v>0</v>
      </c>
      <c r="Y95" s="5">
        <f t="shared" si="18"/>
        <v>1762.97786</v>
      </c>
      <c r="Z95" s="5">
        <f>Z96+Z97</f>
        <v>0</v>
      </c>
      <c r="AA95" s="5">
        <f t="shared" si="19"/>
        <v>1762.97786</v>
      </c>
      <c r="AB95" s="5">
        <f>AB96+AB97</f>
        <v>0</v>
      </c>
      <c r="AC95" s="5">
        <f t="shared" si="20"/>
        <v>1762.97786</v>
      </c>
      <c r="AD95" s="5">
        <f>AD96+AD97</f>
        <v>0</v>
      </c>
      <c r="AE95" s="5">
        <f t="shared" si="21"/>
        <v>1762.97786</v>
      </c>
    </row>
    <row r="96" spans="1:31" ht="25.5">
      <c r="A96" s="4" t="s">
        <v>190</v>
      </c>
      <c r="B96" s="6" t="s">
        <v>171</v>
      </c>
      <c r="C96" s="2">
        <v>300</v>
      </c>
      <c r="D96" s="5">
        <v>1735.91913</v>
      </c>
      <c r="E96" s="5">
        <v>0</v>
      </c>
      <c r="F96" s="5">
        <f t="shared" si="24"/>
        <v>1735.91913</v>
      </c>
      <c r="G96" s="5">
        <v>0</v>
      </c>
      <c r="H96" s="5">
        <f t="shared" si="22"/>
        <v>1735.91913</v>
      </c>
      <c r="I96" s="5">
        <v>0</v>
      </c>
      <c r="J96" s="5">
        <f t="shared" si="13"/>
        <v>1735.91913</v>
      </c>
      <c r="K96" s="5">
        <v>0</v>
      </c>
      <c r="L96" s="5">
        <f t="shared" si="14"/>
        <v>1735.91913</v>
      </c>
      <c r="M96" s="5">
        <v>0</v>
      </c>
      <c r="N96" s="5">
        <f t="shared" si="15"/>
        <v>1735.91913</v>
      </c>
      <c r="O96" s="5">
        <v>0</v>
      </c>
      <c r="P96" s="5">
        <f t="shared" si="16"/>
        <v>1735.91913</v>
      </c>
      <c r="Q96" s="5">
        <v>0</v>
      </c>
      <c r="R96" s="5">
        <f t="shared" si="17"/>
        <v>1735.91913</v>
      </c>
      <c r="S96" s="5">
        <v>1735.91913</v>
      </c>
      <c r="T96" s="5">
        <v>0</v>
      </c>
      <c r="U96" s="5">
        <f t="shared" si="25"/>
        <v>1735.91913</v>
      </c>
      <c r="V96" s="5">
        <v>0</v>
      </c>
      <c r="W96" s="5">
        <f t="shared" si="23"/>
        <v>1735.91913</v>
      </c>
      <c r="X96" s="5">
        <v>0</v>
      </c>
      <c r="Y96" s="5">
        <f t="shared" si="18"/>
        <v>1735.91913</v>
      </c>
      <c r="Z96" s="5">
        <v>0</v>
      </c>
      <c r="AA96" s="5">
        <f t="shared" si="19"/>
        <v>1735.91913</v>
      </c>
      <c r="AB96" s="5">
        <v>0</v>
      </c>
      <c r="AC96" s="5">
        <f t="shared" si="20"/>
        <v>1735.91913</v>
      </c>
      <c r="AD96" s="5">
        <v>0</v>
      </c>
      <c r="AE96" s="5">
        <f t="shared" si="21"/>
        <v>1735.91913</v>
      </c>
    </row>
    <row r="97" spans="1:31" ht="38.25">
      <c r="A97" s="4" t="s">
        <v>37</v>
      </c>
      <c r="B97" s="6" t="s">
        <v>171</v>
      </c>
      <c r="C97" s="2">
        <v>600</v>
      </c>
      <c r="D97" s="5">
        <v>27.058729999999997</v>
      </c>
      <c r="E97" s="5">
        <v>0</v>
      </c>
      <c r="F97" s="5">
        <f t="shared" si="24"/>
        <v>27.058729999999997</v>
      </c>
      <c r="G97" s="5">
        <v>0</v>
      </c>
      <c r="H97" s="5">
        <f t="shared" si="22"/>
        <v>27.058729999999997</v>
      </c>
      <c r="I97" s="5">
        <v>0</v>
      </c>
      <c r="J97" s="5">
        <f t="shared" si="13"/>
        <v>27.058729999999997</v>
      </c>
      <c r="K97" s="5">
        <v>0</v>
      </c>
      <c r="L97" s="5">
        <f t="shared" si="14"/>
        <v>27.058729999999997</v>
      </c>
      <c r="M97" s="5">
        <v>0</v>
      </c>
      <c r="N97" s="5">
        <f t="shared" si="15"/>
        <v>27.058729999999997</v>
      </c>
      <c r="O97" s="5">
        <v>0</v>
      </c>
      <c r="P97" s="5">
        <f t="shared" si="16"/>
        <v>27.058729999999997</v>
      </c>
      <c r="Q97" s="5">
        <v>0</v>
      </c>
      <c r="R97" s="5">
        <f t="shared" si="17"/>
        <v>27.058729999999997</v>
      </c>
      <c r="S97" s="5">
        <v>27.058729999999997</v>
      </c>
      <c r="T97" s="5">
        <v>0</v>
      </c>
      <c r="U97" s="5">
        <f t="shared" si="25"/>
        <v>27.058729999999997</v>
      </c>
      <c r="V97" s="5">
        <v>0</v>
      </c>
      <c r="W97" s="5">
        <f t="shared" si="23"/>
        <v>27.058729999999997</v>
      </c>
      <c r="X97" s="5">
        <v>0</v>
      </c>
      <c r="Y97" s="5">
        <f t="shared" si="18"/>
        <v>27.058729999999997</v>
      </c>
      <c r="Z97" s="5">
        <v>0</v>
      </c>
      <c r="AA97" s="5">
        <f t="shared" si="19"/>
        <v>27.058729999999997</v>
      </c>
      <c r="AB97" s="5">
        <v>0</v>
      </c>
      <c r="AC97" s="5">
        <f t="shared" si="20"/>
        <v>27.058729999999997</v>
      </c>
      <c r="AD97" s="5">
        <v>0</v>
      </c>
      <c r="AE97" s="5">
        <f t="shared" si="21"/>
        <v>27.058729999999997</v>
      </c>
    </row>
    <row r="98" spans="1:31" ht="51">
      <c r="A98" s="10" t="s">
        <v>303</v>
      </c>
      <c r="B98" s="2" t="s">
        <v>172</v>
      </c>
      <c r="C98" s="2"/>
      <c r="D98" s="5">
        <v>1400.49</v>
      </c>
      <c r="E98" s="5">
        <f>E99</f>
        <v>0</v>
      </c>
      <c r="F98" s="5">
        <f t="shared" si="24"/>
        <v>1400.49</v>
      </c>
      <c r="G98" s="5">
        <f>G99</f>
        <v>0</v>
      </c>
      <c r="H98" s="5">
        <f t="shared" si="22"/>
        <v>1400.49</v>
      </c>
      <c r="I98" s="5">
        <f>I99</f>
        <v>0</v>
      </c>
      <c r="J98" s="5">
        <f t="shared" si="13"/>
        <v>1400.49</v>
      </c>
      <c r="K98" s="5">
        <f>K99</f>
        <v>0</v>
      </c>
      <c r="L98" s="5">
        <f t="shared" si="14"/>
        <v>1400.49</v>
      </c>
      <c r="M98" s="5">
        <f>M99</f>
        <v>0</v>
      </c>
      <c r="N98" s="5">
        <f t="shared" si="15"/>
        <v>1400.49</v>
      </c>
      <c r="O98" s="5">
        <f>O99</f>
        <v>0</v>
      </c>
      <c r="P98" s="5">
        <f t="shared" si="16"/>
        <v>1400.49</v>
      </c>
      <c r="Q98" s="5">
        <f>Q99</f>
        <v>0</v>
      </c>
      <c r="R98" s="5">
        <f t="shared" si="17"/>
        <v>1400.49</v>
      </c>
      <c r="S98" s="5">
        <v>1400.49</v>
      </c>
      <c r="T98" s="5">
        <f>T99</f>
        <v>0</v>
      </c>
      <c r="U98" s="5">
        <f t="shared" si="25"/>
        <v>1400.49</v>
      </c>
      <c r="V98" s="5">
        <f>V99</f>
        <v>0</v>
      </c>
      <c r="W98" s="5">
        <f t="shared" si="23"/>
        <v>1400.49</v>
      </c>
      <c r="X98" s="5">
        <f>X99</f>
        <v>0</v>
      </c>
      <c r="Y98" s="5">
        <f t="shared" si="18"/>
        <v>1400.49</v>
      </c>
      <c r="Z98" s="5">
        <f>Z99</f>
        <v>0</v>
      </c>
      <c r="AA98" s="5">
        <f t="shared" si="19"/>
        <v>1400.49</v>
      </c>
      <c r="AB98" s="5">
        <f>AB99</f>
        <v>0</v>
      </c>
      <c r="AC98" s="5">
        <f t="shared" si="20"/>
        <v>1400.49</v>
      </c>
      <c r="AD98" s="5">
        <f>AD99</f>
        <v>0</v>
      </c>
      <c r="AE98" s="5">
        <f t="shared" si="21"/>
        <v>1400.49</v>
      </c>
    </row>
    <row r="99" spans="1:31" ht="38.25">
      <c r="A99" s="4" t="s">
        <v>37</v>
      </c>
      <c r="B99" s="2" t="s">
        <v>172</v>
      </c>
      <c r="C99" s="2">
        <v>600</v>
      </c>
      <c r="D99" s="5">
        <v>1400.49</v>
      </c>
      <c r="E99" s="5">
        <v>0</v>
      </c>
      <c r="F99" s="5">
        <f t="shared" si="24"/>
        <v>1400.49</v>
      </c>
      <c r="G99" s="5">
        <v>0</v>
      </c>
      <c r="H99" s="5">
        <f t="shared" si="22"/>
        <v>1400.49</v>
      </c>
      <c r="I99" s="5">
        <v>0</v>
      </c>
      <c r="J99" s="5">
        <f t="shared" si="13"/>
        <v>1400.49</v>
      </c>
      <c r="K99" s="5">
        <v>0</v>
      </c>
      <c r="L99" s="5">
        <f t="shared" si="14"/>
        <v>1400.49</v>
      </c>
      <c r="M99" s="5">
        <v>0</v>
      </c>
      <c r="N99" s="5">
        <f t="shared" si="15"/>
        <v>1400.49</v>
      </c>
      <c r="O99" s="5">
        <v>0</v>
      </c>
      <c r="P99" s="5">
        <f t="shared" si="16"/>
        <v>1400.49</v>
      </c>
      <c r="Q99" s="5">
        <v>0</v>
      </c>
      <c r="R99" s="5">
        <f t="shared" si="17"/>
        <v>1400.49</v>
      </c>
      <c r="S99" s="5">
        <v>1400.49</v>
      </c>
      <c r="T99" s="5">
        <v>0</v>
      </c>
      <c r="U99" s="5">
        <f t="shared" si="25"/>
        <v>1400.49</v>
      </c>
      <c r="V99" s="5">
        <v>0</v>
      </c>
      <c r="W99" s="5">
        <f t="shared" si="23"/>
        <v>1400.49</v>
      </c>
      <c r="X99" s="5">
        <v>0</v>
      </c>
      <c r="Y99" s="5">
        <f t="shared" si="18"/>
        <v>1400.49</v>
      </c>
      <c r="Z99" s="5">
        <v>0</v>
      </c>
      <c r="AA99" s="5">
        <f t="shared" si="19"/>
        <v>1400.49</v>
      </c>
      <c r="AB99" s="5">
        <v>0</v>
      </c>
      <c r="AC99" s="5">
        <f t="shared" si="20"/>
        <v>1400.49</v>
      </c>
      <c r="AD99" s="5">
        <v>0</v>
      </c>
      <c r="AE99" s="5">
        <f t="shared" si="21"/>
        <v>1400.49</v>
      </c>
    </row>
    <row r="100" spans="1:31" ht="63.75">
      <c r="A100" s="11" t="s">
        <v>304</v>
      </c>
      <c r="B100" s="2" t="s">
        <v>173</v>
      </c>
      <c r="C100" s="2"/>
      <c r="D100" s="5">
        <v>56.699999999999996</v>
      </c>
      <c r="E100" s="5">
        <f>E101</f>
        <v>0</v>
      </c>
      <c r="F100" s="5">
        <f t="shared" si="24"/>
        <v>56.699999999999996</v>
      </c>
      <c r="G100" s="5">
        <f>G101</f>
        <v>0</v>
      </c>
      <c r="H100" s="5">
        <f t="shared" si="22"/>
        <v>56.699999999999996</v>
      </c>
      <c r="I100" s="5">
        <f>I101</f>
        <v>0</v>
      </c>
      <c r="J100" s="5">
        <f t="shared" si="13"/>
        <v>56.699999999999996</v>
      </c>
      <c r="K100" s="5">
        <f>K101</f>
        <v>0</v>
      </c>
      <c r="L100" s="5">
        <f t="shared" si="14"/>
        <v>56.699999999999996</v>
      </c>
      <c r="M100" s="5">
        <f>M101</f>
        <v>0</v>
      </c>
      <c r="N100" s="5">
        <f t="shared" si="15"/>
        <v>56.699999999999996</v>
      </c>
      <c r="O100" s="5">
        <f>O101</f>
        <v>0</v>
      </c>
      <c r="P100" s="5">
        <f t="shared" si="16"/>
        <v>56.699999999999996</v>
      </c>
      <c r="Q100" s="5">
        <f>Q101</f>
        <v>0</v>
      </c>
      <c r="R100" s="5">
        <f t="shared" si="17"/>
        <v>56.699999999999996</v>
      </c>
      <c r="S100" s="5">
        <v>56.699999999999996</v>
      </c>
      <c r="T100" s="5">
        <f>T101</f>
        <v>0</v>
      </c>
      <c r="U100" s="5">
        <f t="shared" si="25"/>
        <v>56.699999999999996</v>
      </c>
      <c r="V100" s="5">
        <f>V101</f>
        <v>0</v>
      </c>
      <c r="W100" s="5">
        <f t="shared" si="23"/>
        <v>56.699999999999996</v>
      </c>
      <c r="X100" s="5">
        <f>X101</f>
        <v>0</v>
      </c>
      <c r="Y100" s="5">
        <f t="shared" si="18"/>
        <v>56.699999999999996</v>
      </c>
      <c r="Z100" s="5">
        <f>Z101</f>
        <v>0</v>
      </c>
      <c r="AA100" s="5">
        <f t="shared" si="19"/>
        <v>56.699999999999996</v>
      </c>
      <c r="AB100" s="5">
        <f>AB101</f>
        <v>0</v>
      </c>
      <c r="AC100" s="5">
        <f t="shared" si="20"/>
        <v>56.699999999999996</v>
      </c>
      <c r="AD100" s="5">
        <f>AD101</f>
        <v>0</v>
      </c>
      <c r="AE100" s="5">
        <f t="shared" si="21"/>
        <v>56.699999999999996</v>
      </c>
    </row>
    <row r="101" spans="1:31" ht="38.25">
      <c r="A101" s="4" t="s">
        <v>37</v>
      </c>
      <c r="B101" s="2" t="s">
        <v>173</v>
      </c>
      <c r="C101" s="2">
        <v>600</v>
      </c>
      <c r="D101" s="5">
        <v>56.699999999999996</v>
      </c>
      <c r="E101" s="5">
        <v>0</v>
      </c>
      <c r="F101" s="5">
        <f t="shared" si="24"/>
        <v>56.699999999999996</v>
      </c>
      <c r="G101" s="5">
        <v>0</v>
      </c>
      <c r="H101" s="5">
        <f t="shared" si="22"/>
        <v>56.699999999999996</v>
      </c>
      <c r="I101" s="5">
        <v>0</v>
      </c>
      <c r="J101" s="5">
        <f t="shared" si="13"/>
        <v>56.699999999999996</v>
      </c>
      <c r="K101" s="5">
        <v>0</v>
      </c>
      <c r="L101" s="5">
        <f t="shared" si="14"/>
        <v>56.699999999999996</v>
      </c>
      <c r="M101" s="5">
        <v>0</v>
      </c>
      <c r="N101" s="5">
        <f t="shared" si="15"/>
        <v>56.699999999999996</v>
      </c>
      <c r="O101" s="5">
        <v>0</v>
      </c>
      <c r="P101" s="5">
        <f t="shared" si="16"/>
        <v>56.699999999999996</v>
      </c>
      <c r="Q101" s="5">
        <v>0</v>
      </c>
      <c r="R101" s="5">
        <f t="shared" si="17"/>
        <v>56.699999999999996</v>
      </c>
      <c r="S101" s="5">
        <v>56.699999999999996</v>
      </c>
      <c r="T101" s="5">
        <v>0</v>
      </c>
      <c r="U101" s="5">
        <f t="shared" si="25"/>
        <v>56.699999999999996</v>
      </c>
      <c r="V101" s="5">
        <v>0</v>
      </c>
      <c r="W101" s="5">
        <f t="shared" si="23"/>
        <v>56.699999999999996</v>
      </c>
      <c r="X101" s="5">
        <v>0</v>
      </c>
      <c r="Y101" s="5">
        <f t="shared" si="18"/>
        <v>56.699999999999996</v>
      </c>
      <c r="Z101" s="5">
        <v>0</v>
      </c>
      <c r="AA101" s="5">
        <f t="shared" si="19"/>
        <v>56.699999999999996</v>
      </c>
      <c r="AB101" s="5">
        <v>0</v>
      </c>
      <c r="AC101" s="5">
        <f t="shared" si="20"/>
        <v>56.699999999999996</v>
      </c>
      <c r="AD101" s="5">
        <v>0</v>
      </c>
      <c r="AE101" s="5">
        <f t="shared" si="21"/>
        <v>56.699999999999996</v>
      </c>
    </row>
    <row r="102" spans="1:31" ht="409.5" customHeight="1">
      <c r="A102" s="4" t="s">
        <v>542</v>
      </c>
      <c r="B102" s="2" t="s">
        <v>535</v>
      </c>
      <c r="C102" s="2"/>
      <c r="D102" s="5">
        <v>2752.6699199999998</v>
      </c>
      <c r="E102" s="5">
        <f>E103</f>
        <v>0</v>
      </c>
      <c r="F102" s="5">
        <f t="shared" si="24"/>
        <v>2752.6699199999998</v>
      </c>
      <c r="G102" s="5">
        <f>G103</f>
        <v>0</v>
      </c>
      <c r="H102" s="5">
        <f t="shared" si="22"/>
        <v>2752.6699199999998</v>
      </c>
      <c r="I102" s="5">
        <f>I103</f>
        <v>0</v>
      </c>
      <c r="J102" s="5">
        <f t="shared" si="13"/>
        <v>2752.6699199999998</v>
      </c>
      <c r="K102" s="5">
        <f>K103</f>
        <v>0</v>
      </c>
      <c r="L102" s="5">
        <f t="shared" si="14"/>
        <v>2752.6699199999998</v>
      </c>
      <c r="M102" s="5">
        <f>M103</f>
        <v>0</v>
      </c>
      <c r="N102" s="5">
        <f t="shared" si="15"/>
        <v>2752.6699199999998</v>
      </c>
      <c r="O102" s="5">
        <f>O103</f>
        <v>0</v>
      </c>
      <c r="P102" s="5">
        <f t="shared" si="16"/>
        <v>2752.6699199999998</v>
      </c>
      <c r="Q102" s="5">
        <f>Q103</f>
        <v>0</v>
      </c>
      <c r="R102" s="5">
        <f t="shared" si="17"/>
        <v>2752.6699199999998</v>
      </c>
      <c r="S102" s="5">
        <v>2862.5688</v>
      </c>
      <c r="T102" s="5">
        <f>T103</f>
        <v>0</v>
      </c>
      <c r="U102" s="5">
        <f t="shared" si="25"/>
        <v>2862.5688</v>
      </c>
      <c r="V102" s="5">
        <f>V103</f>
        <v>0</v>
      </c>
      <c r="W102" s="5">
        <f t="shared" si="23"/>
        <v>2862.5688</v>
      </c>
      <c r="X102" s="5">
        <f>X103</f>
        <v>0</v>
      </c>
      <c r="Y102" s="5">
        <f t="shared" si="18"/>
        <v>2862.5688</v>
      </c>
      <c r="Z102" s="5">
        <f>Z103</f>
        <v>0</v>
      </c>
      <c r="AA102" s="5">
        <f t="shared" si="19"/>
        <v>2862.5688</v>
      </c>
      <c r="AB102" s="5">
        <f>AB103</f>
        <v>0</v>
      </c>
      <c r="AC102" s="5">
        <f t="shared" si="20"/>
        <v>2862.5688</v>
      </c>
      <c r="AD102" s="5">
        <f>AD103</f>
        <v>0</v>
      </c>
      <c r="AE102" s="5">
        <f t="shared" si="21"/>
        <v>2862.5688</v>
      </c>
    </row>
    <row r="103" spans="1:31" ht="38.25">
      <c r="A103" s="4" t="s">
        <v>37</v>
      </c>
      <c r="B103" s="2" t="s">
        <v>535</v>
      </c>
      <c r="C103" s="2">
        <v>600</v>
      </c>
      <c r="D103" s="5">
        <v>2752.6699199999998</v>
      </c>
      <c r="E103" s="5">
        <v>0</v>
      </c>
      <c r="F103" s="5">
        <f t="shared" si="24"/>
        <v>2752.6699199999998</v>
      </c>
      <c r="G103" s="5">
        <v>0</v>
      </c>
      <c r="H103" s="5">
        <f t="shared" si="22"/>
        <v>2752.6699199999998</v>
      </c>
      <c r="I103" s="5">
        <v>0</v>
      </c>
      <c r="J103" s="5">
        <f t="shared" si="13"/>
        <v>2752.6699199999998</v>
      </c>
      <c r="K103" s="5">
        <v>0</v>
      </c>
      <c r="L103" s="5">
        <f t="shared" si="14"/>
        <v>2752.6699199999998</v>
      </c>
      <c r="M103" s="5">
        <v>0</v>
      </c>
      <c r="N103" s="5">
        <f t="shared" si="15"/>
        <v>2752.6699199999998</v>
      </c>
      <c r="O103" s="5">
        <v>0</v>
      </c>
      <c r="P103" s="5">
        <f t="shared" si="16"/>
        <v>2752.6699199999998</v>
      </c>
      <c r="Q103" s="5">
        <v>0</v>
      </c>
      <c r="R103" s="5">
        <f t="shared" si="17"/>
        <v>2752.6699199999998</v>
      </c>
      <c r="S103" s="5">
        <v>2862.5688</v>
      </c>
      <c r="T103" s="5">
        <v>0</v>
      </c>
      <c r="U103" s="5">
        <f t="shared" si="25"/>
        <v>2862.5688</v>
      </c>
      <c r="V103" s="5">
        <v>0</v>
      </c>
      <c r="W103" s="5">
        <f t="shared" si="23"/>
        <v>2862.5688</v>
      </c>
      <c r="X103" s="5">
        <v>0</v>
      </c>
      <c r="Y103" s="5">
        <f t="shared" si="18"/>
        <v>2862.5688</v>
      </c>
      <c r="Z103" s="5">
        <v>0</v>
      </c>
      <c r="AA103" s="5">
        <f t="shared" si="19"/>
        <v>2862.5688</v>
      </c>
      <c r="AB103" s="5">
        <v>0</v>
      </c>
      <c r="AC103" s="5">
        <f t="shared" si="20"/>
        <v>2862.5688</v>
      </c>
      <c r="AD103" s="5">
        <v>0</v>
      </c>
      <c r="AE103" s="5">
        <f t="shared" si="21"/>
        <v>2862.5688</v>
      </c>
    </row>
    <row r="104" spans="1:31" ht="393.75" customHeight="1">
      <c r="A104" s="4" t="s">
        <v>593</v>
      </c>
      <c r="B104" s="2" t="s">
        <v>594</v>
      </c>
      <c r="C104" s="2"/>
      <c r="D104" s="5"/>
      <c r="E104" s="5"/>
      <c r="F104" s="5"/>
      <c r="G104" s="5"/>
      <c r="H104" s="5">
        <f t="shared" si="22"/>
        <v>0</v>
      </c>
      <c r="I104" s="5">
        <f>I105</f>
        <v>1342.2987499999999</v>
      </c>
      <c r="J104" s="5">
        <f t="shared" si="13"/>
        <v>1342.2987499999999</v>
      </c>
      <c r="K104" s="5">
        <f>K105</f>
        <v>0</v>
      </c>
      <c r="L104" s="5">
        <f t="shared" si="14"/>
        <v>1342.2987499999999</v>
      </c>
      <c r="M104" s="5">
        <f>M105</f>
        <v>0</v>
      </c>
      <c r="N104" s="5">
        <f t="shared" si="15"/>
        <v>1342.2987499999999</v>
      </c>
      <c r="O104" s="5">
        <f>O105</f>
        <v>0</v>
      </c>
      <c r="P104" s="5">
        <f t="shared" si="16"/>
        <v>1342.2987499999999</v>
      </c>
      <c r="Q104" s="5">
        <f>Q105</f>
        <v>0</v>
      </c>
      <c r="R104" s="5">
        <f t="shared" si="17"/>
        <v>1342.2987499999999</v>
      </c>
      <c r="S104" s="5"/>
      <c r="T104" s="5"/>
      <c r="U104" s="5"/>
      <c r="V104" s="5"/>
      <c r="W104" s="5">
        <f t="shared" si="23"/>
        <v>0</v>
      </c>
      <c r="X104" s="5">
        <f>X105</f>
        <v>1342.2987499999999</v>
      </c>
      <c r="Y104" s="5">
        <f t="shared" si="18"/>
        <v>1342.2987499999999</v>
      </c>
      <c r="Z104" s="5">
        <f>Z105</f>
        <v>0</v>
      </c>
      <c r="AA104" s="5">
        <f t="shared" si="19"/>
        <v>1342.2987499999999</v>
      </c>
      <c r="AB104" s="5">
        <f>AB105</f>
        <v>0</v>
      </c>
      <c r="AC104" s="5">
        <f t="shared" si="20"/>
        <v>1342.2987499999999</v>
      </c>
      <c r="AD104" s="5">
        <f>AD105</f>
        <v>0</v>
      </c>
      <c r="AE104" s="5">
        <f t="shared" si="21"/>
        <v>1342.2987499999999</v>
      </c>
    </row>
    <row r="105" spans="1:31" ht="38.25">
      <c r="A105" s="4" t="s">
        <v>37</v>
      </c>
      <c r="B105" s="2" t="s">
        <v>594</v>
      </c>
      <c r="C105" s="2">
        <v>600</v>
      </c>
      <c r="D105" s="5"/>
      <c r="E105" s="5"/>
      <c r="F105" s="5"/>
      <c r="G105" s="5"/>
      <c r="H105" s="5">
        <f t="shared" si="22"/>
        <v>0</v>
      </c>
      <c r="I105" s="5">
        <v>1342.2987499999999</v>
      </c>
      <c r="J105" s="5">
        <f t="shared" si="13"/>
        <v>1342.2987499999999</v>
      </c>
      <c r="K105" s="5">
        <v>0</v>
      </c>
      <c r="L105" s="5">
        <f t="shared" si="14"/>
        <v>1342.2987499999999</v>
      </c>
      <c r="M105" s="5">
        <v>0</v>
      </c>
      <c r="N105" s="5">
        <f t="shared" si="15"/>
        <v>1342.2987499999999</v>
      </c>
      <c r="O105" s="5">
        <v>0</v>
      </c>
      <c r="P105" s="5">
        <f t="shared" si="16"/>
        <v>1342.2987499999999</v>
      </c>
      <c r="Q105" s="5">
        <v>0</v>
      </c>
      <c r="R105" s="5">
        <f t="shared" si="17"/>
        <v>1342.2987499999999</v>
      </c>
      <c r="S105" s="5"/>
      <c r="T105" s="5"/>
      <c r="U105" s="5"/>
      <c r="V105" s="5"/>
      <c r="W105" s="5">
        <f t="shared" si="23"/>
        <v>0</v>
      </c>
      <c r="X105" s="5">
        <v>1342.2987499999999</v>
      </c>
      <c r="Y105" s="5">
        <f t="shared" si="18"/>
        <v>1342.2987499999999</v>
      </c>
      <c r="Z105" s="5">
        <v>0</v>
      </c>
      <c r="AA105" s="5">
        <f t="shared" si="19"/>
        <v>1342.2987499999999</v>
      </c>
      <c r="AB105" s="5">
        <v>0</v>
      </c>
      <c r="AC105" s="5">
        <f t="shared" si="20"/>
        <v>1342.2987499999999</v>
      </c>
      <c r="AD105" s="5">
        <v>0</v>
      </c>
      <c r="AE105" s="5">
        <f t="shared" si="21"/>
        <v>1342.2987499999999</v>
      </c>
    </row>
    <row r="106" spans="1:31" ht="40.5" customHeight="1">
      <c r="A106" s="9" t="s">
        <v>9</v>
      </c>
      <c r="B106" s="8" t="s">
        <v>11</v>
      </c>
      <c r="C106" s="2"/>
      <c r="D106" s="5">
        <v>1151.8979999999999</v>
      </c>
      <c r="E106" s="5">
        <f>E107+E111+E114</f>
        <v>0</v>
      </c>
      <c r="F106" s="5">
        <f t="shared" si="24"/>
        <v>1151.8979999999999</v>
      </c>
      <c r="G106" s="5">
        <f>G107+G111+G114</f>
        <v>0</v>
      </c>
      <c r="H106" s="5">
        <f t="shared" si="22"/>
        <v>1151.8979999999999</v>
      </c>
      <c r="I106" s="5">
        <f>I107+I111+I114</f>
        <v>0</v>
      </c>
      <c r="J106" s="5">
        <f t="shared" si="13"/>
        <v>1151.8979999999999</v>
      </c>
      <c r="K106" s="5">
        <f>K107+K111+K114</f>
        <v>0</v>
      </c>
      <c r="L106" s="5">
        <f t="shared" si="14"/>
        <v>1151.8979999999999</v>
      </c>
      <c r="M106" s="5">
        <f>M107+M111+M114</f>
        <v>0</v>
      </c>
      <c r="N106" s="5">
        <f t="shared" si="15"/>
        <v>1151.8979999999999</v>
      </c>
      <c r="O106" s="5">
        <f>O107+O111+O114</f>
        <v>0</v>
      </c>
      <c r="P106" s="5">
        <f t="shared" si="16"/>
        <v>1151.8979999999999</v>
      </c>
      <c r="Q106" s="5">
        <f>Q107+Q111+Q114</f>
        <v>0</v>
      </c>
      <c r="R106" s="5">
        <f t="shared" si="17"/>
        <v>1151.8979999999999</v>
      </c>
      <c r="S106" s="5">
        <v>1151.8979999999999</v>
      </c>
      <c r="T106" s="5">
        <f>T107+T111+T114</f>
        <v>0</v>
      </c>
      <c r="U106" s="5">
        <f t="shared" si="25"/>
        <v>1151.8979999999999</v>
      </c>
      <c r="V106" s="5">
        <f>V107+V111+V114</f>
        <v>0</v>
      </c>
      <c r="W106" s="5">
        <f t="shared" si="23"/>
        <v>1151.8979999999999</v>
      </c>
      <c r="X106" s="5">
        <f>X107+X111+X114</f>
        <v>0</v>
      </c>
      <c r="Y106" s="5">
        <f t="shared" si="18"/>
        <v>1151.8979999999999</v>
      </c>
      <c r="Z106" s="5">
        <f>Z107+Z111+Z114</f>
        <v>0</v>
      </c>
      <c r="AA106" s="5">
        <f t="shared" si="19"/>
        <v>1151.8979999999999</v>
      </c>
      <c r="AB106" s="5">
        <f>AB107+AB111+AB114</f>
        <v>0</v>
      </c>
      <c r="AC106" s="5">
        <f t="shared" si="20"/>
        <v>1151.8979999999999</v>
      </c>
      <c r="AD106" s="5">
        <f>AD107+AD111+AD114</f>
        <v>0</v>
      </c>
      <c r="AE106" s="5">
        <f t="shared" si="21"/>
        <v>1151.8979999999999</v>
      </c>
    </row>
    <row r="107" spans="1:31" ht="51">
      <c r="A107" s="4" t="s">
        <v>10</v>
      </c>
      <c r="B107" s="2" t="s">
        <v>12</v>
      </c>
      <c r="C107" s="2"/>
      <c r="D107" s="5">
        <v>945.375</v>
      </c>
      <c r="E107" s="5">
        <f>E108</f>
        <v>0</v>
      </c>
      <c r="F107" s="5">
        <f t="shared" si="24"/>
        <v>945.375</v>
      </c>
      <c r="G107" s="5">
        <f>G108</f>
        <v>0</v>
      </c>
      <c r="H107" s="5">
        <f t="shared" si="22"/>
        <v>945.375</v>
      </c>
      <c r="I107" s="5">
        <f>I108</f>
        <v>0</v>
      </c>
      <c r="J107" s="5">
        <f t="shared" si="13"/>
        <v>945.375</v>
      </c>
      <c r="K107" s="5">
        <f>K108</f>
        <v>0</v>
      </c>
      <c r="L107" s="5">
        <f t="shared" si="14"/>
        <v>945.375</v>
      </c>
      <c r="M107" s="5">
        <f>M108</f>
        <v>0</v>
      </c>
      <c r="N107" s="5">
        <f t="shared" si="15"/>
        <v>945.375</v>
      </c>
      <c r="O107" s="5">
        <f>O108</f>
        <v>0</v>
      </c>
      <c r="P107" s="5">
        <f t="shared" si="16"/>
        <v>945.375</v>
      </c>
      <c r="Q107" s="5">
        <f>Q108</f>
        <v>0</v>
      </c>
      <c r="R107" s="5">
        <f t="shared" si="17"/>
        <v>945.375</v>
      </c>
      <c r="S107" s="5">
        <v>945.375</v>
      </c>
      <c r="T107" s="5">
        <f>T108</f>
        <v>0</v>
      </c>
      <c r="U107" s="5">
        <f t="shared" si="25"/>
        <v>945.375</v>
      </c>
      <c r="V107" s="5">
        <f>V108</f>
        <v>0</v>
      </c>
      <c r="W107" s="5">
        <f t="shared" si="23"/>
        <v>945.375</v>
      </c>
      <c r="X107" s="5">
        <f>X108</f>
        <v>0</v>
      </c>
      <c r="Y107" s="5">
        <f t="shared" si="18"/>
        <v>945.375</v>
      </c>
      <c r="Z107" s="5">
        <f>Z108</f>
        <v>0</v>
      </c>
      <c r="AA107" s="5">
        <f t="shared" si="19"/>
        <v>945.375</v>
      </c>
      <c r="AB107" s="5">
        <f>AB108</f>
        <v>0</v>
      </c>
      <c r="AC107" s="5">
        <f t="shared" si="20"/>
        <v>945.375</v>
      </c>
      <c r="AD107" s="5">
        <f>AD108</f>
        <v>0</v>
      </c>
      <c r="AE107" s="5">
        <f t="shared" si="21"/>
        <v>945.375</v>
      </c>
    </row>
    <row r="108" spans="1:31" ht="38.25">
      <c r="A108" s="4" t="s">
        <v>14</v>
      </c>
      <c r="B108" s="2" t="s">
        <v>13</v>
      </c>
      <c r="C108" s="2"/>
      <c r="D108" s="5">
        <v>945.375</v>
      </c>
      <c r="E108" s="5">
        <f>E109+E110</f>
        <v>0</v>
      </c>
      <c r="F108" s="5">
        <f t="shared" si="24"/>
        <v>945.375</v>
      </c>
      <c r="G108" s="5">
        <f>G109+G110</f>
        <v>0</v>
      </c>
      <c r="H108" s="5">
        <f t="shared" si="22"/>
        <v>945.375</v>
      </c>
      <c r="I108" s="5">
        <f>I109+I110</f>
        <v>0</v>
      </c>
      <c r="J108" s="5">
        <f t="shared" si="13"/>
        <v>945.375</v>
      </c>
      <c r="K108" s="5">
        <f>K109+K110</f>
        <v>0</v>
      </c>
      <c r="L108" s="5">
        <f t="shared" si="14"/>
        <v>945.375</v>
      </c>
      <c r="M108" s="5">
        <f>M109+M110</f>
        <v>0</v>
      </c>
      <c r="N108" s="5">
        <f t="shared" si="15"/>
        <v>945.375</v>
      </c>
      <c r="O108" s="5">
        <f>O109+O110</f>
        <v>0</v>
      </c>
      <c r="P108" s="5">
        <f t="shared" si="16"/>
        <v>945.375</v>
      </c>
      <c r="Q108" s="5">
        <f>Q109+Q110</f>
        <v>0</v>
      </c>
      <c r="R108" s="5">
        <f t="shared" si="17"/>
        <v>945.375</v>
      </c>
      <c r="S108" s="5">
        <v>945.375</v>
      </c>
      <c r="T108" s="5">
        <f>T109+T110</f>
        <v>0</v>
      </c>
      <c r="U108" s="5">
        <f t="shared" si="25"/>
        <v>945.375</v>
      </c>
      <c r="V108" s="5">
        <f>V109+V110</f>
        <v>0</v>
      </c>
      <c r="W108" s="5">
        <f t="shared" si="23"/>
        <v>945.375</v>
      </c>
      <c r="X108" s="5">
        <f>X109+X110</f>
        <v>0</v>
      </c>
      <c r="Y108" s="5">
        <f t="shared" si="18"/>
        <v>945.375</v>
      </c>
      <c r="Z108" s="5">
        <f>Z109+Z110</f>
        <v>0</v>
      </c>
      <c r="AA108" s="5">
        <f t="shared" si="19"/>
        <v>945.375</v>
      </c>
      <c r="AB108" s="5">
        <f>AB109+AB110</f>
        <v>0</v>
      </c>
      <c r="AC108" s="5">
        <f t="shared" si="20"/>
        <v>945.375</v>
      </c>
      <c r="AD108" s="5">
        <f>AD109+AD110</f>
        <v>0</v>
      </c>
      <c r="AE108" s="5">
        <f t="shared" si="21"/>
        <v>945.375</v>
      </c>
    </row>
    <row r="109" spans="1:31" ht="38.25">
      <c r="A109" s="4" t="s">
        <v>26</v>
      </c>
      <c r="B109" s="2" t="s">
        <v>13</v>
      </c>
      <c r="C109" s="2">
        <v>200</v>
      </c>
      <c r="D109" s="5">
        <v>529.875</v>
      </c>
      <c r="E109" s="5">
        <v>0</v>
      </c>
      <c r="F109" s="5">
        <f t="shared" si="24"/>
        <v>529.875</v>
      </c>
      <c r="G109" s="5">
        <v>0</v>
      </c>
      <c r="H109" s="5">
        <f t="shared" si="22"/>
        <v>529.875</v>
      </c>
      <c r="I109" s="5">
        <v>0</v>
      </c>
      <c r="J109" s="5">
        <f t="shared" si="13"/>
        <v>529.875</v>
      </c>
      <c r="K109" s="5">
        <v>0</v>
      </c>
      <c r="L109" s="5">
        <f t="shared" si="14"/>
        <v>529.875</v>
      </c>
      <c r="M109" s="5">
        <v>0</v>
      </c>
      <c r="N109" s="5">
        <f t="shared" si="15"/>
        <v>529.875</v>
      </c>
      <c r="O109" s="5">
        <v>0</v>
      </c>
      <c r="P109" s="5">
        <f t="shared" si="16"/>
        <v>529.875</v>
      </c>
      <c r="Q109" s="5">
        <v>0</v>
      </c>
      <c r="R109" s="5">
        <f t="shared" si="17"/>
        <v>529.875</v>
      </c>
      <c r="S109" s="5">
        <v>529.875</v>
      </c>
      <c r="T109" s="5">
        <v>0</v>
      </c>
      <c r="U109" s="5">
        <f t="shared" si="25"/>
        <v>529.875</v>
      </c>
      <c r="V109" s="5">
        <v>0</v>
      </c>
      <c r="W109" s="5">
        <f t="shared" si="23"/>
        <v>529.875</v>
      </c>
      <c r="X109" s="5">
        <v>0</v>
      </c>
      <c r="Y109" s="5">
        <f t="shared" si="18"/>
        <v>529.875</v>
      </c>
      <c r="Z109" s="5">
        <v>0</v>
      </c>
      <c r="AA109" s="5">
        <f t="shared" si="19"/>
        <v>529.875</v>
      </c>
      <c r="AB109" s="5">
        <v>0</v>
      </c>
      <c r="AC109" s="5">
        <f t="shared" si="20"/>
        <v>529.875</v>
      </c>
      <c r="AD109" s="5">
        <v>0</v>
      </c>
      <c r="AE109" s="5">
        <f t="shared" si="21"/>
        <v>529.875</v>
      </c>
    </row>
    <row r="110" spans="1:31" ht="38.25">
      <c r="A110" s="4" t="s">
        <v>37</v>
      </c>
      <c r="B110" s="2" t="s">
        <v>13</v>
      </c>
      <c r="C110" s="2">
        <v>600</v>
      </c>
      <c r="D110" s="5">
        <v>415.5</v>
      </c>
      <c r="E110" s="5">
        <v>0</v>
      </c>
      <c r="F110" s="5">
        <f t="shared" si="24"/>
        <v>415.5</v>
      </c>
      <c r="G110" s="5">
        <v>0</v>
      </c>
      <c r="H110" s="5">
        <f t="shared" si="22"/>
        <v>415.5</v>
      </c>
      <c r="I110" s="5">
        <v>0</v>
      </c>
      <c r="J110" s="5">
        <f t="shared" si="13"/>
        <v>415.5</v>
      </c>
      <c r="K110" s="5">
        <v>0</v>
      </c>
      <c r="L110" s="5">
        <f t="shared" si="14"/>
        <v>415.5</v>
      </c>
      <c r="M110" s="5">
        <v>0</v>
      </c>
      <c r="N110" s="5">
        <f t="shared" si="15"/>
        <v>415.5</v>
      </c>
      <c r="O110" s="5">
        <v>0</v>
      </c>
      <c r="P110" s="5">
        <f t="shared" si="16"/>
        <v>415.5</v>
      </c>
      <c r="Q110" s="5">
        <v>0</v>
      </c>
      <c r="R110" s="5">
        <f t="shared" si="17"/>
        <v>415.5</v>
      </c>
      <c r="S110" s="5">
        <v>415.5</v>
      </c>
      <c r="T110" s="5">
        <v>0</v>
      </c>
      <c r="U110" s="5">
        <f t="shared" si="25"/>
        <v>415.5</v>
      </c>
      <c r="V110" s="5">
        <v>0</v>
      </c>
      <c r="W110" s="5">
        <f t="shared" si="23"/>
        <v>415.5</v>
      </c>
      <c r="X110" s="5">
        <v>0</v>
      </c>
      <c r="Y110" s="5">
        <f t="shared" si="18"/>
        <v>415.5</v>
      </c>
      <c r="Z110" s="5">
        <v>0</v>
      </c>
      <c r="AA110" s="5">
        <f t="shared" si="19"/>
        <v>415.5</v>
      </c>
      <c r="AB110" s="5">
        <v>0</v>
      </c>
      <c r="AC110" s="5">
        <f t="shared" si="20"/>
        <v>415.5</v>
      </c>
      <c r="AD110" s="5">
        <v>0</v>
      </c>
      <c r="AE110" s="5">
        <f t="shared" si="21"/>
        <v>415.5</v>
      </c>
    </row>
    <row r="111" spans="1:31" ht="51">
      <c r="A111" s="4" t="s">
        <v>15</v>
      </c>
      <c r="B111" s="2" t="s">
        <v>16</v>
      </c>
      <c r="C111" s="2"/>
      <c r="D111" s="5">
        <v>100</v>
      </c>
      <c r="E111" s="5">
        <f>E112</f>
        <v>0</v>
      </c>
      <c r="F111" s="5">
        <f t="shared" si="24"/>
        <v>100</v>
      </c>
      <c r="G111" s="5">
        <f>G112</f>
        <v>0</v>
      </c>
      <c r="H111" s="5">
        <f t="shared" si="22"/>
        <v>100</v>
      </c>
      <c r="I111" s="5">
        <f>I112</f>
        <v>0</v>
      </c>
      <c r="J111" s="5">
        <f t="shared" si="13"/>
        <v>100</v>
      </c>
      <c r="K111" s="5">
        <f>K112</f>
        <v>0</v>
      </c>
      <c r="L111" s="5">
        <f t="shared" si="14"/>
        <v>100</v>
      </c>
      <c r="M111" s="5">
        <f>M112</f>
        <v>0</v>
      </c>
      <c r="N111" s="5">
        <f t="shared" si="15"/>
        <v>100</v>
      </c>
      <c r="O111" s="5">
        <f>O112</f>
        <v>0</v>
      </c>
      <c r="P111" s="5">
        <f t="shared" si="16"/>
        <v>100</v>
      </c>
      <c r="Q111" s="5">
        <f>Q112</f>
        <v>0</v>
      </c>
      <c r="R111" s="5">
        <f t="shared" si="17"/>
        <v>100</v>
      </c>
      <c r="S111" s="5">
        <v>100</v>
      </c>
      <c r="T111" s="5">
        <f>T112</f>
        <v>0</v>
      </c>
      <c r="U111" s="5">
        <f t="shared" si="25"/>
        <v>100</v>
      </c>
      <c r="V111" s="5">
        <f>V112</f>
        <v>0</v>
      </c>
      <c r="W111" s="5">
        <f t="shared" si="23"/>
        <v>100</v>
      </c>
      <c r="X111" s="5">
        <f>X112</f>
        <v>0</v>
      </c>
      <c r="Y111" s="5">
        <f t="shared" si="18"/>
        <v>100</v>
      </c>
      <c r="Z111" s="5">
        <f>Z112</f>
        <v>0</v>
      </c>
      <c r="AA111" s="5">
        <f t="shared" si="19"/>
        <v>100</v>
      </c>
      <c r="AB111" s="5">
        <f>AB112</f>
        <v>0</v>
      </c>
      <c r="AC111" s="5">
        <f t="shared" si="20"/>
        <v>100</v>
      </c>
      <c r="AD111" s="5">
        <f>AD112</f>
        <v>0</v>
      </c>
      <c r="AE111" s="5">
        <f t="shared" si="21"/>
        <v>100</v>
      </c>
    </row>
    <row r="112" spans="1:31" ht="51">
      <c r="A112" s="4" t="s">
        <v>18</v>
      </c>
      <c r="B112" s="2" t="s">
        <v>17</v>
      </c>
      <c r="C112" s="2"/>
      <c r="D112" s="5">
        <v>100</v>
      </c>
      <c r="E112" s="5">
        <f>E113</f>
        <v>0</v>
      </c>
      <c r="F112" s="5">
        <f t="shared" si="24"/>
        <v>100</v>
      </c>
      <c r="G112" s="5">
        <f>G113</f>
        <v>0</v>
      </c>
      <c r="H112" s="5">
        <f t="shared" si="22"/>
        <v>100</v>
      </c>
      <c r="I112" s="5">
        <f>I113</f>
        <v>0</v>
      </c>
      <c r="J112" s="5">
        <f t="shared" si="13"/>
        <v>100</v>
      </c>
      <c r="K112" s="5">
        <f>K113</f>
        <v>0</v>
      </c>
      <c r="L112" s="5">
        <f t="shared" si="14"/>
        <v>100</v>
      </c>
      <c r="M112" s="5">
        <f>M113</f>
        <v>0</v>
      </c>
      <c r="N112" s="5">
        <f t="shared" si="15"/>
        <v>100</v>
      </c>
      <c r="O112" s="5">
        <f>O113</f>
        <v>0</v>
      </c>
      <c r="P112" s="5">
        <f t="shared" si="16"/>
        <v>100</v>
      </c>
      <c r="Q112" s="5">
        <f>Q113</f>
        <v>0</v>
      </c>
      <c r="R112" s="5">
        <f t="shared" si="17"/>
        <v>100</v>
      </c>
      <c r="S112" s="5">
        <v>100</v>
      </c>
      <c r="T112" s="5">
        <f>T113</f>
        <v>0</v>
      </c>
      <c r="U112" s="5">
        <f t="shared" si="25"/>
        <v>100</v>
      </c>
      <c r="V112" s="5">
        <f>V113</f>
        <v>0</v>
      </c>
      <c r="W112" s="5">
        <f t="shared" si="23"/>
        <v>100</v>
      </c>
      <c r="X112" s="5">
        <f>X113</f>
        <v>0</v>
      </c>
      <c r="Y112" s="5">
        <f t="shared" si="18"/>
        <v>100</v>
      </c>
      <c r="Z112" s="5">
        <f>Z113</f>
        <v>0</v>
      </c>
      <c r="AA112" s="5">
        <f t="shared" si="19"/>
        <v>100</v>
      </c>
      <c r="AB112" s="5">
        <f>AB113</f>
        <v>0</v>
      </c>
      <c r="AC112" s="5">
        <f t="shared" si="20"/>
        <v>100</v>
      </c>
      <c r="AD112" s="5">
        <f>AD113</f>
        <v>0</v>
      </c>
      <c r="AE112" s="5">
        <f t="shared" si="21"/>
        <v>100</v>
      </c>
    </row>
    <row r="113" spans="1:31" ht="38.25">
      <c r="A113" s="4" t="s">
        <v>37</v>
      </c>
      <c r="B113" s="2" t="s">
        <v>17</v>
      </c>
      <c r="C113" s="2">
        <v>600</v>
      </c>
      <c r="D113" s="5">
        <v>100</v>
      </c>
      <c r="E113" s="5">
        <v>0</v>
      </c>
      <c r="F113" s="5">
        <f t="shared" si="24"/>
        <v>100</v>
      </c>
      <c r="G113" s="5">
        <v>0</v>
      </c>
      <c r="H113" s="5">
        <f t="shared" si="22"/>
        <v>100</v>
      </c>
      <c r="I113" s="5">
        <v>0</v>
      </c>
      <c r="J113" s="5">
        <f t="shared" si="13"/>
        <v>100</v>
      </c>
      <c r="K113" s="5">
        <v>0</v>
      </c>
      <c r="L113" s="5">
        <f t="shared" si="14"/>
        <v>100</v>
      </c>
      <c r="M113" s="5">
        <v>0</v>
      </c>
      <c r="N113" s="5">
        <f t="shared" si="15"/>
        <v>100</v>
      </c>
      <c r="O113" s="5">
        <v>0</v>
      </c>
      <c r="P113" s="5">
        <f t="shared" si="16"/>
        <v>100</v>
      </c>
      <c r="Q113" s="5">
        <v>0</v>
      </c>
      <c r="R113" s="5">
        <f t="shared" si="17"/>
        <v>100</v>
      </c>
      <c r="S113" s="5">
        <v>100</v>
      </c>
      <c r="T113" s="5">
        <v>0</v>
      </c>
      <c r="U113" s="5">
        <f t="shared" si="25"/>
        <v>100</v>
      </c>
      <c r="V113" s="5">
        <v>0</v>
      </c>
      <c r="W113" s="5">
        <f t="shared" si="23"/>
        <v>100</v>
      </c>
      <c r="X113" s="5">
        <v>0</v>
      </c>
      <c r="Y113" s="5">
        <f t="shared" si="18"/>
        <v>100</v>
      </c>
      <c r="Z113" s="5">
        <v>0</v>
      </c>
      <c r="AA113" s="5">
        <f t="shared" si="19"/>
        <v>100</v>
      </c>
      <c r="AB113" s="5">
        <v>0</v>
      </c>
      <c r="AC113" s="5">
        <f t="shared" si="20"/>
        <v>100</v>
      </c>
      <c r="AD113" s="5">
        <v>0</v>
      </c>
      <c r="AE113" s="5">
        <f t="shared" si="21"/>
        <v>100</v>
      </c>
    </row>
    <row r="114" spans="1:31" ht="51">
      <c r="A114" s="4" t="s">
        <v>202</v>
      </c>
      <c r="B114" s="2" t="s">
        <v>19</v>
      </c>
      <c r="C114" s="2"/>
      <c r="D114" s="5">
        <v>106.523</v>
      </c>
      <c r="E114" s="5">
        <f>E115</f>
        <v>0</v>
      </c>
      <c r="F114" s="5">
        <f t="shared" si="24"/>
        <v>106.523</v>
      </c>
      <c r="G114" s="5">
        <f>G115</f>
        <v>0</v>
      </c>
      <c r="H114" s="5">
        <f t="shared" si="22"/>
        <v>106.523</v>
      </c>
      <c r="I114" s="5">
        <f>I115</f>
        <v>0</v>
      </c>
      <c r="J114" s="5">
        <f t="shared" si="13"/>
        <v>106.523</v>
      </c>
      <c r="K114" s="5">
        <f>K115</f>
        <v>0</v>
      </c>
      <c r="L114" s="5">
        <f t="shared" si="14"/>
        <v>106.523</v>
      </c>
      <c r="M114" s="5">
        <f>M115</f>
        <v>0</v>
      </c>
      <c r="N114" s="5">
        <f t="shared" si="15"/>
        <v>106.523</v>
      </c>
      <c r="O114" s="5">
        <f>O115</f>
        <v>0</v>
      </c>
      <c r="P114" s="5">
        <f t="shared" si="16"/>
        <v>106.523</v>
      </c>
      <c r="Q114" s="5">
        <f>Q115</f>
        <v>0</v>
      </c>
      <c r="R114" s="5">
        <f t="shared" si="17"/>
        <v>106.523</v>
      </c>
      <c r="S114" s="5">
        <v>106.523</v>
      </c>
      <c r="T114" s="5">
        <f>T115</f>
        <v>0</v>
      </c>
      <c r="U114" s="5">
        <f t="shared" si="25"/>
        <v>106.523</v>
      </c>
      <c r="V114" s="5">
        <f>V115</f>
        <v>0</v>
      </c>
      <c r="W114" s="5">
        <f t="shared" si="23"/>
        <v>106.523</v>
      </c>
      <c r="X114" s="5">
        <f>X115</f>
        <v>0</v>
      </c>
      <c r="Y114" s="5">
        <f t="shared" si="18"/>
        <v>106.523</v>
      </c>
      <c r="Z114" s="5">
        <f>Z115</f>
        <v>0</v>
      </c>
      <c r="AA114" s="5">
        <f t="shared" si="19"/>
        <v>106.523</v>
      </c>
      <c r="AB114" s="5">
        <f>AB115</f>
        <v>0</v>
      </c>
      <c r="AC114" s="5">
        <f t="shared" si="20"/>
        <v>106.523</v>
      </c>
      <c r="AD114" s="5">
        <f>AD115</f>
        <v>0</v>
      </c>
      <c r="AE114" s="5">
        <f t="shared" si="21"/>
        <v>106.523</v>
      </c>
    </row>
    <row r="115" spans="1:31" ht="38.25">
      <c r="A115" s="4" t="s">
        <v>201</v>
      </c>
      <c r="B115" s="2" t="s">
        <v>20</v>
      </c>
      <c r="C115" s="2"/>
      <c r="D115" s="5">
        <v>106.523</v>
      </c>
      <c r="E115" s="5">
        <f>E116</f>
        <v>0</v>
      </c>
      <c r="F115" s="5">
        <f t="shared" si="24"/>
        <v>106.523</v>
      </c>
      <c r="G115" s="5">
        <f>G116</f>
        <v>0</v>
      </c>
      <c r="H115" s="5">
        <f t="shared" si="22"/>
        <v>106.523</v>
      </c>
      <c r="I115" s="5">
        <f>I116</f>
        <v>0</v>
      </c>
      <c r="J115" s="5">
        <f t="shared" si="13"/>
        <v>106.523</v>
      </c>
      <c r="K115" s="5">
        <f>K116</f>
        <v>0</v>
      </c>
      <c r="L115" s="5">
        <f t="shared" si="14"/>
        <v>106.523</v>
      </c>
      <c r="M115" s="5">
        <f>M116</f>
        <v>0</v>
      </c>
      <c r="N115" s="5">
        <f t="shared" si="15"/>
        <v>106.523</v>
      </c>
      <c r="O115" s="5">
        <f>O116</f>
        <v>0</v>
      </c>
      <c r="P115" s="5">
        <f t="shared" si="16"/>
        <v>106.523</v>
      </c>
      <c r="Q115" s="5">
        <f>Q116</f>
        <v>0</v>
      </c>
      <c r="R115" s="5">
        <f t="shared" si="17"/>
        <v>106.523</v>
      </c>
      <c r="S115" s="5">
        <v>106.523</v>
      </c>
      <c r="T115" s="5">
        <f>T116</f>
        <v>0</v>
      </c>
      <c r="U115" s="5">
        <f t="shared" si="25"/>
        <v>106.523</v>
      </c>
      <c r="V115" s="5">
        <f>V116</f>
        <v>0</v>
      </c>
      <c r="W115" s="5">
        <f t="shared" si="23"/>
        <v>106.523</v>
      </c>
      <c r="X115" s="5">
        <f>X116</f>
        <v>0</v>
      </c>
      <c r="Y115" s="5">
        <f t="shared" si="18"/>
        <v>106.523</v>
      </c>
      <c r="Z115" s="5">
        <f>Z116</f>
        <v>0</v>
      </c>
      <c r="AA115" s="5">
        <f t="shared" si="19"/>
        <v>106.523</v>
      </c>
      <c r="AB115" s="5">
        <f>AB116</f>
        <v>0</v>
      </c>
      <c r="AC115" s="5">
        <f t="shared" si="20"/>
        <v>106.523</v>
      </c>
      <c r="AD115" s="5">
        <f>AD116</f>
        <v>0</v>
      </c>
      <c r="AE115" s="5">
        <f t="shared" si="21"/>
        <v>106.523</v>
      </c>
    </row>
    <row r="116" spans="1:31" ht="38.25">
      <c r="A116" s="4" t="s">
        <v>37</v>
      </c>
      <c r="B116" s="2" t="s">
        <v>20</v>
      </c>
      <c r="C116" s="2">
        <v>600</v>
      </c>
      <c r="D116" s="5">
        <v>106.523</v>
      </c>
      <c r="E116" s="5">
        <v>0</v>
      </c>
      <c r="F116" s="5">
        <f t="shared" si="24"/>
        <v>106.523</v>
      </c>
      <c r="G116" s="5">
        <v>0</v>
      </c>
      <c r="H116" s="5">
        <f t="shared" si="22"/>
        <v>106.523</v>
      </c>
      <c r="I116" s="5">
        <v>0</v>
      </c>
      <c r="J116" s="5">
        <f t="shared" si="13"/>
        <v>106.523</v>
      </c>
      <c r="K116" s="5">
        <v>0</v>
      </c>
      <c r="L116" s="5">
        <f t="shared" si="14"/>
        <v>106.523</v>
      </c>
      <c r="M116" s="5">
        <v>0</v>
      </c>
      <c r="N116" s="5">
        <f t="shared" si="15"/>
        <v>106.523</v>
      </c>
      <c r="O116" s="5">
        <v>0</v>
      </c>
      <c r="P116" s="5">
        <f t="shared" si="16"/>
        <v>106.523</v>
      </c>
      <c r="Q116" s="5">
        <v>0</v>
      </c>
      <c r="R116" s="5">
        <f t="shared" si="17"/>
        <v>106.523</v>
      </c>
      <c r="S116" s="5">
        <v>106.523</v>
      </c>
      <c r="T116" s="5">
        <v>0</v>
      </c>
      <c r="U116" s="5">
        <f t="shared" si="25"/>
        <v>106.523</v>
      </c>
      <c r="V116" s="5">
        <v>0</v>
      </c>
      <c r="W116" s="5">
        <f t="shared" si="23"/>
        <v>106.523</v>
      </c>
      <c r="X116" s="5">
        <v>0</v>
      </c>
      <c r="Y116" s="5">
        <f t="shared" si="18"/>
        <v>106.523</v>
      </c>
      <c r="Z116" s="5">
        <v>0</v>
      </c>
      <c r="AA116" s="5">
        <f t="shared" si="19"/>
        <v>106.523</v>
      </c>
      <c r="AB116" s="5">
        <v>0</v>
      </c>
      <c r="AC116" s="5">
        <f t="shared" si="20"/>
        <v>106.523</v>
      </c>
      <c r="AD116" s="5">
        <v>0</v>
      </c>
      <c r="AE116" s="5">
        <f t="shared" si="21"/>
        <v>106.523</v>
      </c>
    </row>
    <row r="117" spans="1:31" ht="63.75">
      <c r="A117" s="9" t="s">
        <v>318</v>
      </c>
      <c r="B117" s="12" t="s">
        <v>6</v>
      </c>
      <c r="C117" s="2"/>
      <c r="D117" s="5">
        <v>9022.66</v>
      </c>
      <c r="E117" s="5">
        <f>E118</f>
        <v>0</v>
      </c>
      <c r="F117" s="5">
        <f t="shared" si="24"/>
        <v>9022.66</v>
      </c>
      <c r="G117" s="5">
        <f>G118</f>
        <v>0</v>
      </c>
      <c r="H117" s="5">
        <f t="shared" si="22"/>
        <v>9022.66</v>
      </c>
      <c r="I117" s="5">
        <f>I118</f>
        <v>0</v>
      </c>
      <c r="J117" s="5">
        <f t="shared" si="13"/>
        <v>9022.66</v>
      </c>
      <c r="K117" s="5">
        <f>K118</f>
        <v>0</v>
      </c>
      <c r="L117" s="5">
        <f t="shared" si="14"/>
        <v>9022.66</v>
      </c>
      <c r="M117" s="5">
        <f>M118</f>
        <v>0</v>
      </c>
      <c r="N117" s="5">
        <f t="shared" si="15"/>
        <v>9022.66</v>
      </c>
      <c r="O117" s="5">
        <f>O118</f>
        <v>0</v>
      </c>
      <c r="P117" s="5">
        <f t="shared" si="16"/>
        <v>9022.66</v>
      </c>
      <c r="Q117" s="5">
        <f>Q118</f>
        <v>0</v>
      </c>
      <c r="R117" s="5">
        <f t="shared" si="17"/>
        <v>9022.66</v>
      </c>
      <c r="S117" s="5">
        <v>9022.66</v>
      </c>
      <c r="T117" s="5">
        <f>T118</f>
        <v>0</v>
      </c>
      <c r="U117" s="5">
        <f t="shared" si="25"/>
        <v>9022.66</v>
      </c>
      <c r="V117" s="5">
        <f>V118</f>
        <v>0</v>
      </c>
      <c r="W117" s="5">
        <f t="shared" si="23"/>
        <v>9022.66</v>
      </c>
      <c r="X117" s="5">
        <f>X118</f>
        <v>0</v>
      </c>
      <c r="Y117" s="5">
        <f t="shared" si="18"/>
        <v>9022.66</v>
      </c>
      <c r="Z117" s="5">
        <f>Z118</f>
        <v>0</v>
      </c>
      <c r="AA117" s="5">
        <f t="shared" si="19"/>
        <v>9022.66</v>
      </c>
      <c r="AB117" s="5">
        <f>AB118</f>
        <v>0</v>
      </c>
      <c r="AC117" s="5">
        <f t="shared" si="20"/>
        <v>9022.66</v>
      </c>
      <c r="AD117" s="5">
        <f>AD118</f>
        <v>0</v>
      </c>
      <c r="AE117" s="5">
        <f t="shared" si="21"/>
        <v>9022.66</v>
      </c>
    </row>
    <row r="118" spans="1:31" ht="63.75">
      <c r="A118" s="4" t="s">
        <v>341</v>
      </c>
      <c r="B118" s="6" t="s">
        <v>8</v>
      </c>
      <c r="C118" s="2"/>
      <c r="D118" s="5">
        <v>9022.66</v>
      </c>
      <c r="E118" s="5">
        <f>E119</f>
        <v>0</v>
      </c>
      <c r="F118" s="5">
        <f t="shared" si="24"/>
        <v>9022.66</v>
      </c>
      <c r="G118" s="5">
        <f>G119</f>
        <v>0</v>
      </c>
      <c r="H118" s="5">
        <f t="shared" si="22"/>
        <v>9022.66</v>
      </c>
      <c r="I118" s="5">
        <f>I119</f>
        <v>0</v>
      </c>
      <c r="J118" s="5">
        <f t="shared" si="13"/>
        <v>9022.66</v>
      </c>
      <c r="K118" s="5">
        <f>K119</f>
        <v>0</v>
      </c>
      <c r="L118" s="5">
        <f t="shared" si="14"/>
        <v>9022.66</v>
      </c>
      <c r="M118" s="5">
        <f>M119</f>
        <v>0</v>
      </c>
      <c r="N118" s="5">
        <f t="shared" si="15"/>
        <v>9022.66</v>
      </c>
      <c r="O118" s="5">
        <f>O119</f>
        <v>0</v>
      </c>
      <c r="P118" s="5">
        <f t="shared" si="16"/>
        <v>9022.66</v>
      </c>
      <c r="Q118" s="5">
        <f>Q119</f>
        <v>0</v>
      </c>
      <c r="R118" s="5">
        <f t="shared" si="17"/>
        <v>9022.66</v>
      </c>
      <c r="S118" s="5">
        <v>9022.66</v>
      </c>
      <c r="T118" s="5">
        <f>T119</f>
        <v>0</v>
      </c>
      <c r="U118" s="5">
        <f t="shared" si="25"/>
        <v>9022.66</v>
      </c>
      <c r="V118" s="5">
        <f>V119</f>
        <v>0</v>
      </c>
      <c r="W118" s="5">
        <f t="shared" si="23"/>
        <v>9022.66</v>
      </c>
      <c r="X118" s="5">
        <f>X119</f>
        <v>0</v>
      </c>
      <c r="Y118" s="5">
        <f t="shared" si="18"/>
        <v>9022.66</v>
      </c>
      <c r="Z118" s="5">
        <f>Z119</f>
        <v>0</v>
      </c>
      <c r="AA118" s="5">
        <f t="shared" si="19"/>
        <v>9022.66</v>
      </c>
      <c r="AB118" s="5">
        <f>AB119</f>
        <v>0</v>
      </c>
      <c r="AC118" s="5">
        <f t="shared" si="20"/>
        <v>9022.66</v>
      </c>
      <c r="AD118" s="5">
        <f>AD119</f>
        <v>0</v>
      </c>
      <c r="AE118" s="5">
        <f t="shared" si="21"/>
        <v>9022.66</v>
      </c>
    </row>
    <row r="119" spans="1:31" ht="63.75">
      <c r="A119" s="4" t="s">
        <v>342</v>
      </c>
      <c r="B119" s="6" t="s">
        <v>7</v>
      </c>
      <c r="C119" s="2"/>
      <c r="D119" s="5">
        <v>9022.66</v>
      </c>
      <c r="E119" s="5">
        <f>E120+E121+E122</f>
        <v>0</v>
      </c>
      <c r="F119" s="5">
        <f t="shared" si="24"/>
        <v>9022.66</v>
      </c>
      <c r="G119" s="5">
        <f>G120+G121+G122</f>
        <v>0</v>
      </c>
      <c r="H119" s="5">
        <f t="shared" si="22"/>
        <v>9022.66</v>
      </c>
      <c r="I119" s="5">
        <f>I120+I121+I122</f>
        <v>0</v>
      </c>
      <c r="J119" s="5">
        <f t="shared" si="13"/>
        <v>9022.66</v>
      </c>
      <c r="K119" s="5">
        <f>K120+K121+K122</f>
        <v>0</v>
      </c>
      <c r="L119" s="5">
        <f t="shared" si="14"/>
        <v>9022.66</v>
      </c>
      <c r="M119" s="5">
        <f>M120+M121+M122</f>
        <v>0</v>
      </c>
      <c r="N119" s="5">
        <f t="shared" si="15"/>
        <v>9022.66</v>
      </c>
      <c r="O119" s="5">
        <f>O120+O121+O122</f>
        <v>0</v>
      </c>
      <c r="P119" s="5">
        <f t="shared" si="16"/>
        <v>9022.66</v>
      </c>
      <c r="Q119" s="5">
        <f>Q120+Q121+Q122</f>
        <v>0</v>
      </c>
      <c r="R119" s="5">
        <f t="shared" si="17"/>
        <v>9022.66</v>
      </c>
      <c r="S119" s="5">
        <v>9022.66</v>
      </c>
      <c r="T119" s="5">
        <f>T120+T121+T122</f>
        <v>0</v>
      </c>
      <c r="U119" s="5">
        <f t="shared" si="25"/>
        <v>9022.66</v>
      </c>
      <c r="V119" s="5">
        <f>V120+V121+V122</f>
        <v>0</v>
      </c>
      <c r="W119" s="5">
        <f t="shared" si="23"/>
        <v>9022.66</v>
      </c>
      <c r="X119" s="5">
        <f>X120+X121+X122</f>
        <v>0</v>
      </c>
      <c r="Y119" s="5">
        <f t="shared" si="18"/>
        <v>9022.66</v>
      </c>
      <c r="Z119" s="5">
        <f>Z120+Z121+Z122</f>
        <v>0</v>
      </c>
      <c r="AA119" s="5">
        <f t="shared" si="19"/>
        <v>9022.66</v>
      </c>
      <c r="AB119" s="5">
        <f>AB120+AB121+AB122</f>
        <v>0</v>
      </c>
      <c r="AC119" s="5">
        <f t="shared" si="20"/>
        <v>9022.66</v>
      </c>
      <c r="AD119" s="5">
        <f>AD120+AD121+AD122</f>
        <v>0</v>
      </c>
      <c r="AE119" s="5">
        <f t="shared" si="21"/>
        <v>9022.66</v>
      </c>
    </row>
    <row r="120" spans="1:31" ht="76.5">
      <c r="A120" s="4" t="s">
        <v>50</v>
      </c>
      <c r="B120" s="6" t="s">
        <v>7</v>
      </c>
      <c r="C120" s="2">
        <v>100</v>
      </c>
      <c r="D120" s="5">
        <v>8041.4049999999997</v>
      </c>
      <c r="E120" s="5">
        <v>0</v>
      </c>
      <c r="F120" s="5">
        <f t="shared" si="24"/>
        <v>8041.4049999999997</v>
      </c>
      <c r="G120" s="5">
        <v>0</v>
      </c>
      <c r="H120" s="5">
        <f t="shared" si="22"/>
        <v>8041.4049999999997</v>
      </c>
      <c r="I120" s="5">
        <v>0</v>
      </c>
      <c r="J120" s="5">
        <f t="shared" si="13"/>
        <v>8041.4049999999997</v>
      </c>
      <c r="K120" s="5">
        <v>0</v>
      </c>
      <c r="L120" s="5">
        <f t="shared" si="14"/>
        <v>8041.4049999999997</v>
      </c>
      <c r="M120" s="5">
        <v>0</v>
      </c>
      <c r="N120" s="5">
        <f t="shared" si="15"/>
        <v>8041.4049999999997</v>
      </c>
      <c r="O120" s="5">
        <v>0</v>
      </c>
      <c r="P120" s="5">
        <f t="shared" si="16"/>
        <v>8041.4049999999997</v>
      </c>
      <c r="Q120" s="5">
        <v>0</v>
      </c>
      <c r="R120" s="5">
        <f t="shared" si="17"/>
        <v>8041.4049999999997</v>
      </c>
      <c r="S120" s="5">
        <v>8041.4049999999997</v>
      </c>
      <c r="T120" s="5">
        <v>0</v>
      </c>
      <c r="U120" s="5">
        <f t="shared" si="25"/>
        <v>8041.4049999999997</v>
      </c>
      <c r="V120" s="5">
        <v>0</v>
      </c>
      <c r="W120" s="5">
        <f t="shared" si="23"/>
        <v>8041.4049999999997</v>
      </c>
      <c r="X120" s="5">
        <v>0</v>
      </c>
      <c r="Y120" s="5">
        <f t="shared" si="18"/>
        <v>8041.4049999999997</v>
      </c>
      <c r="Z120" s="5">
        <v>0</v>
      </c>
      <c r="AA120" s="5">
        <f t="shared" si="19"/>
        <v>8041.4049999999997</v>
      </c>
      <c r="AB120" s="5">
        <v>0</v>
      </c>
      <c r="AC120" s="5">
        <f t="shared" si="20"/>
        <v>8041.4049999999997</v>
      </c>
      <c r="AD120" s="5">
        <v>0</v>
      </c>
      <c r="AE120" s="5">
        <f t="shared" si="21"/>
        <v>8041.4049999999997</v>
      </c>
    </row>
    <row r="121" spans="1:31" ht="38.25">
      <c r="A121" s="4" t="s">
        <v>26</v>
      </c>
      <c r="B121" s="6" t="s">
        <v>7</v>
      </c>
      <c r="C121" s="2">
        <v>200</v>
      </c>
      <c r="D121" s="5">
        <v>981.255</v>
      </c>
      <c r="E121" s="5">
        <v>0</v>
      </c>
      <c r="F121" s="5">
        <f t="shared" si="24"/>
        <v>981.255</v>
      </c>
      <c r="G121" s="5">
        <v>0</v>
      </c>
      <c r="H121" s="5">
        <f t="shared" si="22"/>
        <v>981.255</v>
      </c>
      <c r="I121" s="5">
        <v>0</v>
      </c>
      <c r="J121" s="5">
        <f t="shared" si="13"/>
        <v>981.255</v>
      </c>
      <c r="K121" s="5">
        <v>0</v>
      </c>
      <c r="L121" s="5">
        <f t="shared" si="14"/>
        <v>981.255</v>
      </c>
      <c r="M121" s="5">
        <v>0</v>
      </c>
      <c r="N121" s="5">
        <f t="shared" si="15"/>
        <v>981.255</v>
      </c>
      <c r="O121" s="5">
        <v>0</v>
      </c>
      <c r="P121" s="5">
        <f t="shared" si="16"/>
        <v>981.255</v>
      </c>
      <c r="Q121" s="5">
        <v>0</v>
      </c>
      <c r="R121" s="5">
        <f t="shared" si="17"/>
        <v>981.255</v>
      </c>
      <c r="S121" s="5">
        <v>981.255</v>
      </c>
      <c r="T121" s="5">
        <v>0</v>
      </c>
      <c r="U121" s="5">
        <f t="shared" si="25"/>
        <v>981.255</v>
      </c>
      <c r="V121" s="5">
        <v>0</v>
      </c>
      <c r="W121" s="5">
        <f t="shared" si="23"/>
        <v>981.255</v>
      </c>
      <c r="X121" s="5">
        <v>0</v>
      </c>
      <c r="Y121" s="5">
        <f t="shared" si="18"/>
        <v>981.255</v>
      </c>
      <c r="Z121" s="5">
        <v>0</v>
      </c>
      <c r="AA121" s="5">
        <f t="shared" si="19"/>
        <v>981.255</v>
      </c>
      <c r="AB121" s="5">
        <v>0</v>
      </c>
      <c r="AC121" s="5">
        <f t="shared" si="20"/>
        <v>981.255</v>
      </c>
      <c r="AD121" s="5">
        <v>0</v>
      </c>
      <c r="AE121" s="5">
        <f t="shared" si="21"/>
        <v>981.255</v>
      </c>
    </row>
    <row r="122" spans="1:31" ht="15.75">
      <c r="A122" s="4" t="s">
        <v>343</v>
      </c>
      <c r="B122" s="6" t="s">
        <v>7</v>
      </c>
      <c r="C122" s="2">
        <v>800</v>
      </c>
      <c r="D122" s="5">
        <v>0</v>
      </c>
      <c r="E122" s="5">
        <v>0</v>
      </c>
      <c r="F122" s="5">
        <f t="shared" si="24"/>
        <v>0</v>
      </c>
      <c r="G122" s="5">
        <v>0</v>
      </c>
      <c r="H122" s="5">
        <f t="shared" si="22"/>
        <v>0</v>
      </c>
      <c r="I122" s="5">
        <v>0</v>
      </c>
      <c r="J122" s="5">
        <f t="shared" si="13"/>
        <v>0</v>
      </c>
      <c r="K122" s="5">
        <v>0</v>
      </c>
      <c r="L122" s="5">
        <f t="shared" si="14"/>
        <v>0</v>
      </c>
      <c r="M122" s="5">
        <v>0</v>
      </c>
      <c r="N122" s="5">
        <f t="shared" si="15"/>
        <v>0</v>
      </c>
      <c r="O122" s="5">
        <v>0</v>
      </c>
      <c r="P122" s="5">
        <f t="shared" si="16"/>
        <v>0</v>
      </c>
      <c r="Q122" s="5">
        <v>0</v>
      </c>
      <c r="R122" s="5">
        <f t="shared" si="17"/>
        <v>0</v>
      </c>
      <c r="S122" s="5">
        <v>0</v>
      </c>
      <c r="T122" s="5">
        <v>0</v>
      </c>
      <c r="U122" s="5">
        <f t="shared" si="25"/>
        <v>0</v>
      </c>
      <c r="V122" s="5">
        <v>0</v>
      </c>
      <c r="W122" s="5">
        <f t="shared" si="23"/>
        <v>0</v>
      </c>
      <c r="X122" s="5">
        <v>0</v>
      </c>
      <c r="Y122" s="5">
        <f t="shared" si="18"/>
        <v>0</v>
      </c>
      <c r="Z122" s="5">
        <v>0</v>
      </c>
      <c r="AA122" s="5">
        <f t="shared" si="19"/>
        <v>0</v>
      </c>
      <c r="AB122" s="5">
        <v>0</v>
      </c>
      <c r="AC122" s="5">
        <f t="shared" si="20"/>
        <v>0</v>
      </c>
      <c r="AD122" s="5">
        <v>0</v>
      </c>
      <c r="AE122" s="5">
        <f t="shared" si="21"/>
        <v>0</v>
      </c>
    </row>
    <row r="123" spans="1:31" ht="25.5">
      <c r="A123" s="9" t="s">
        <v>224</v>
      </c>
      <c r="B123" s="8" t="s">
        <v>225</v>
      </c>
      <c r="C123" s="2"/>
      <c r="D123" s="5">
        <v>605.10300000000007</v>
      </c>
      <c r="E123" s="5">
        <f>E124+E127+E130</f>
        <v>0</v>
      </c>
      <c r="F123" s="5">
        <f t="shared" si="24"/>
        <v>605.10300000000007</v>
      </c>
      <c r="G123" s="5">
        <f>G124+G127+G130</f>
        <v>0</v>
      </c>
      <c r="H123" s="5">
        <f t="shared" si="22"/>
        <v>605.10300000000007</v>
      </c>
      <c r="I123" s="5">
        <f>I124+I127+I130</f>
        <v>0</v>
      </c>
      <c r="J123" s="5">
        <f t="shared" si="13"/>
        <v>605.10300000000007</v>
      </c>
      <c r="K123" s="5">
        <f>K124+K127+K130</f>
        <v>0</v>
      </c>
      <c r="L123" s="5">
        <f t="shared" si="14"/>
        <v>605.10300000000007</v>
      </c>
      <c r="M123" s="5">
        <f>M124+M127+M130</f>
        <v>0</v>
      </c>
      <c r="N123" s="5">
        <f t="shared" si="15"/>
        <v>605.10300000000007</v>
      </c>
      <c r="O123" s="5">
        <f>O124+O127+O130</f>
        <v>0</v>
      </c>
      <c r="P123" s="5">
        <f t="shared" si="16"/>
        <v>605.10300000000007</v>
      </c>
      <c r="Q123" s="5">
        <f>Q124+Q127+Q130</f>
        <v>0</v>
      </c>
      <c r="R123" s="5">
        <f t="shared" si="17"/>
        <v>605.10300000000007</v>
      </c>
      <c r="S123" s="5">
        <v>605.10300000000007</v>
      </c>
      <c r="T123" s="5">
        <f>T124+T127+T130</f>
        <v>0</v>
      </c>
      <c r="U123" s="5">
        <f t="shared" si="25"/>
        <v>605.10300000000007</v>
      </c>
      <c r="V123" s="5">
        <f>V124+V127+V130</f>
        <v>0</v>
      </c>
      <c r="W123" s="5">
        <f t="shared" si="23"/>
        <v>605.10300000000007</v>
      </c>
      <c r="X123" s="5">
        <f>X124+X127+X130</f>
        <v>0</v>
      </c>
      <c r="Y123" s="5">
        <f t="shared" si="18"/>
        <v>605.10300000000007</v>
      </c>
      <c r="Z123" s="5">
        <f>Z124+Z127+Z130</f>
        <v>0</v>
      </c>
      <c r="AA123" s="5">
        <f t="shared" si="19"/>
        <v>605.10300000000007</v>
      </c>
      <c r="AB123" s="5">
        <f>AB124+AB127+AB130</f>
        <v>0</v>
      </c>
      <c r="AC123" s="5">
        <f t="shared" si="20"/>
        <v>605.10300000000007</v>
      </c>
      <c r="AD123" s="5">
        <f>AD124+AD127+AD130</f>
        <v>0</v>
      </c>
      <c r="AE123" s="5">
        <f t="shared" si="21"/>
        <v>605.10300000000007</v>
      </c>
    </row>
    <row r="124" spans="1:31" ht="38.25">
      <c r="A124" s="4" t="s">
        <v>226</v>
      </c>
      <c r="B124" s="2" t="s">
        <v>227</v>
      </c>
      <c r="C124" s="2"/>
      <c r="D124" s="5">
        <v>178.10300000000001</v>
      </c>
      <c r="E124" s="5">
        <f>E125</f>
        <v>0</v>
      </c>
      <c r="F124" s="5">
        <f t="shared" si="24"/>
        <v>178.10300000000001</v>
      </c>
      <c r="G124" s="5">
        <f>G125</f>
        <v>0</v>
      </c>
      <c r="H124" s="5">
        <f t="shared" si="22"/>
        <v>178.10300000000001</v>
      </c>
      <c r="I124" s="5">
        <f>I125</f>
        <v>0</v>
      </c>
      <c r="J124" s="5">
        <f t="shared" si="13"/>
        <v>178.10300000000001</v>
      </c>
      <c r="K124" s="5">
        <f>K125</f>
        <v>0</v>
      </c>
      <c r="L124" s="5">
        <f t="shared" si="14"/>
        <v>178.10300000000001</v>
      </c>
      <c r="M124" s="5">
        <f>M125</f>
        <v>0</v>
      </c>
      <c r="N124" s="5">
        <f t="shared" si="15"/>
        <v>178.10300000000001</v>
      </c>
      <c r="O124" s="5">
        <f>O125</f>
        <v>0</v>
      </c>
      <c r="P124" s="5">
        <f t="shared" si="16"/>
        <v>178.10300000000001</v>
      </c>
      <c r="Q124" s="5">
        <f>Q125</f>
        <v>0</v>
      </c>
      <c r="R124" s="5">
        <f t="shared" si="17"/>
        <v>178.10300000000001</v>
      </c>
      <c r="S124" s="5">
        <v>178.10300000000001</v>
      </c>
      <c r="T124" s="5">
        <f>T125</f>
        <v>0</v>
      </c>
      <c r="U124" s="5">
        <f t="shared" si="25"/>
        <v>178.10300000000001</v>
      </c>
      <c r="V124" s="5">
        <f>V125</f>
        <v>0</v>
      </c>
      <c r="W124" s="5">
        <f t="shared" si="23"/>
        <v>178.10300000000001</v>
      </c>
      <c r="X124" s="5">
        <f>X125</f>
        <v>0</v>
      </c>
      <c r="Y124" s="5">
        <f t="shared" si="18"/>
        <v>178.10300000000001</v>
      </c>
      <c r="Z124" s="5">
        <f>Z125</f>
        <v>0</v>
      </c>
      <c r="AA124" s="5">
        <f t="shared" si="19"/>
        <v>178.10300000000001</v>
      </c>
      <c r="AB124" s="5">
        <f>AB125</f>
        <v>0</v>
      </c>
      <c r="AC124" s="5">
        <f t="shared" si="20"/>
        <v>178.10300000000001</v>
      </c>
      <c r="AD124" s="5">
        <f>AD125</f>
        <v>0</v>
      </c>
      <c r="AE124" s="5">
        <f t="shared" si="21"/>
        <v>178.10300000000001</v>
      </c>
    </row>
    <row r="125" spans="1:31" ht="28.5" customHeight="1">
      <c r="A125" s="4" t="s">
        <v>228</v>
      </c>
      <c r="B125" s="2" t="s">
        <v>229</v>
      </c>
      <c r="C125" s="2"/>
      <c r="D125" s="5">
        <v>178.10300000000001</v>
      </c>
      <c r="E125" s="5">
        <f>E126</f>
        <v>0</v>
      </c>
      <c r="F125" s="5">
        <f t="shared" si="24"/>
        <v>178.10300000000001</v>
      </c>
      <c r="G125" s="5">
        <f>G126</f>
        <v>0</v>
      </c>
      <c r="H125" s="5">
        <f t="shared" si="22"/>
        <v>178.10300000000001</v>
      </c>
      <c r="I125" s="5">
        <f>I126</f>
        <v>0</v>
      </c>
      <c r="J125" s="5">
        <f t="shared" si="13"/>
        <v>178.10300000000001</v>
      </c>
      <c r="K125" s="5">
        <f>K126</f>
        <v>0</v>
      </c>
      <c r="L125" s="5">
        <f t="shared" si="14"/>
        <v>178.10300000000001</v>
      </c>
      <c r="M125" s="5">
        <f>M126</f>
        <v>0</v>
      </c>
      <c r="N125" s="5">
        <f t="shared" si="15"/>
        <v>178.10300000000001</v>
      </c>
      <c r="O125" s="5">
        <f>O126</f>
        <v>0</v>
      </c>
      <c r="P125" s="5">
        <f t="shared" si="16"/>
        <v>178.10300000000001</v>
      </c>
      <c r="Q125" s="5">
        <f>Q126</f>
        <v>0</v>
      </c>
      <c r="R125" s="5">
        <f t="shared" si="17"/>
        <v>178.10300000000001</v>
      </c>
      <c r="S125" s="5">
        <v>178.10300000000001</v>
      </c>
      <c r="T125" s="5">
        <f>T126</f>
        <v>0</v>
      </c>
      <c r="U125" s="5">
        <f t="shared" si="25"/>
        <v>178.10300000000001</v>
      </c>
      <c r="V125" s="5">
        <f>V126</f>
        <v>0</v>
      </c>
      <c r="W125" s="5">
        <f t="shared" si="23"/>
        <v>178.10300000000001</v>
      </c>
      <c r="X125" s="5">
        <f>X126</f>
        <v>0</v>
      </c>
      <c r="Y125" s="5">
        <f t="shared" si="18"/>
        <v>178.10300000000001</v>
      </c>
      <c r="Z125" s="5">
        <f>Z126</f>
        <v>0</v>
      </c>
      <c r="AA125" s="5">
        <f t="shared" si="19"/>
        <v>178.10300000000001</v>
      </c>
      <c r="AB125" s="5">
        <f>AB126</f>
        <v>0</v>
      </c>
      <c r="AC125" s="5">
        <f t="shared" si="20"/>
        <v>178.10300000000001</v>
      </c>
      <c r="AD125" s="5">
        <f>AD126</f>
        <v>0</v>
      </c>
      <c r="AE125" s="5">
        <f t="shared" si="21"/>
        <v>178.10300000000001</v>
      </c>
    </row>
    <row r="126" spans="1:31" ht="38.25">
      <c r="A126" s="4" t="s">
        <v>26</v>
      </c>
      <c r="B126" s="2" t="s">
        <v>229</v>
      </c>
      <c r="C126" s="2">
        <v>200</v>
      </c>
      <c r="D126" s="5">
        <v>178.10300000000001</v>
      </c>
      <c r="E126" s="5">
        <v>0</v>
      </c>
      <c r="F126" s="5">
        <f t="shared" si="24"/>
        <v>178.10300000000001</v>
      </c>
      <c r="G126" s="5">
        <v>0</v>
      </c>
      <c r="H126" s="5">
        <f t="shared" si="22"/>
        <v>178.10300000000001</v>
      </c>
      <c r="I126" s="5">
        <v>0</v>
      </c>
      <c r="J126" s="5">
        <f t="shared" si="13"/>
        <v>178.10300000000001</v>
      </c>
      <c r="K126" s="5">
        <v>0</v>
      </c>
      <c r="L126" s="5">
        <f t="shared" si="14"/>
        <v>178.10300000000001</v>
      </c>
      <c r="M126" s="5">
        <v>0</v>
      </c>
      <c r="N126" s="5">
        <f t="shared" si="15"/>
        <v>178.10300000000001</v>
      </c>
      <c r="O126" s="5">
        <v>0</v>
      </c>
      <c r="P126" s="5">
        <f t="shared" si="16"/>
        <v>178.10300000000001</v>
      </c>
      <c r="Q126" s="5">
        <v>0</v>
      </c>
      <c r="R126" s="5">
        <f t="shared" si="17"/>
        <v>178.10300000000001</v>
      </c>
      <c r="S126" s="5">
        <v>178.10300000000001</v>
      </c>
      <c r="T126" s="5">
        <v>0</v>
      </c>
      <c r="U126" s="5">
        <f t="shared" si="25"/>
        <v>178.10300000000001</v>
      </c>
      <c r="V126" s="5">
        <v>0</v>
      </c>
      <c r="W126" s="5">
        <f t="shared" si="23"/>
        <v>178.10300000000001</v>
      </c>
      <c r="X126" s="5">
        <v>0</v>
      </c>
      <c r="Y126" s="5">
        <f t="shared" si="18"/>
        <v>178.10300000000001</v>
      </c>
      <c r="Z126" s="5">
        <v>0</v>
      </c>
      <c r="AA126" s="5">
        <f t="shared" si="19"/>
        <v>178.10300000000001</v>
      </c>
      <c r="AB126" s="5">
        <v>0</v>
      </c>
      <c r="AC126" s="5">
        <f t="shared" si="20"/>
        <v>178.10300000000001</v>
      </c>
      <c r="AD126" s="5">
        <v>0</v>
      </c>
      <c r="AE126" s="5">
        <f t="shared" si="21"/>
        <v>178.10300000000001</v>
      </c>
    </row>
    <row r="127" spans="1:31" ht="51">
      <c r="A127" s="4" t="s">
        <v>386</v>
      </c>
      <c r="B127" s="2" t="s">
        <v>230</v>
      </c>
      <c r="C127" s="2"/>
      <c r="D127" s="5">
        <v>355</v>
      </c>
      <c r="E127" s="5">
        <f>E128</f>
        <v>0</v>
      </c>
      <c r="F127" s="5">
        <f t="shared" si="24"/>
        <v>355</v>
      </c>
      <c r="G127" s="5">
        <f>G128</f>
        <v>0</v>
      </c>
      <c r="H127" s="5">
        <f t="shared" si="22"/>
        <v>355</v>
      </c>
      <c r="I127" s="5">
        <f>I128</f>
        <v>0</v>
      </c>
      <c r="J127" s="5">
        <f t="shared" si="13"/>
        <v>355</v>
      </c>
      <c r="K127" s="5">
        <f>K128</f>
        <v>0</v>
      </c>
      <c r="L127" s="5">
        <f t="shared" si="14"/>
        <v>355</v>
      </c>
      <c r="M127" s="5">
        <f>M128</f>
        <v>0</v>
      </c>
      <c r="N127" s="5">
        <f t="shared" si="15"/>
        <v>355</v>
      </c>
      <c r="O127" s="5">
        <f>O128</f>
        <v>0</v>
      </c>
      <c r="P127" s="5">
        <f t="shared" si="16"/>
        <v>355</v>
      </c>
      <c r="Q127" s="5">
        <f>Q128</f>
        <v>0</v>
      </c>
      <c r="R127" s="5">
        <f t="shared" si="17"/>
        <v>355</v>
      </c>
      <c r="S127" s="5">
        <v>355</v>
      </c>
      <c r="T127" s="5">
        <f>T128</f>
        <v>0</v>
      </c>
      <c r="U127" s="5">
        <f t="shared" si="25"/>
        <v>355</v>
      </c>
      <c r="V127" s="5">
        <f>V128</f>
        <v>0</v>
      </c>
      <c r="W127" s="5">
        <f t="shared" si="23"/>
        <v>355</v>
      </c>
      <c r="X127" s="5">
        <f>X128</f>
        <v>0</v>
      </c>
      <c r="Y127" s="5">
        <f t="shared" si="18"/>
        <v>355</v>
      </c>
      <c r="Z127" s="5">
        <f>Z128</f>
        <v>0</v>
      </c>
      <c r="AA127" s="5">
        <f t="shared" si="19"/>
        <v>355</v>
      </c>
      <c r="AB127" s="5">
        <f>AB128</f>
        <v>0</v>
      </c>
      <c r="AC127" s="5">
        <f t="shared" si="20"/>
        <v>355</v>
      </c>
      <c r="AD127" s="5">
        <f>AD128</f>
        <v>0</v>
      </c>
      <c r="AE127" s="5">
        <f t="shared" si="21"/>
        <v>355</v>
      </c>
    </row>
    <row r="128" spans="1:31" ht="51">
      <c r="A128" s="4" t="s">
        <v>387</v>
      </c>
      <c r="B128" s="6" t="s">
        <v>231</v>
      </c>
      <c r="C128" s="2"/>
      <c r="D128" s="5">
        <v>355</v>
      </c>
      <c r="E128" s="5">
        <f>E129</f>
        <v>0</v>
      </c>
      <c r="F128" s="5">
        <f t="shared" si="24"/>
        <v>355</v>
      </c>
      <c r="G128" s="5">
        <f>G129</f>
        <v>0</v>
      </c>
      <c r="H128" s="5">
        <f t="shared" si="22"/>
        <v>355</v>
      </c>
      <c r="I128" s="5">
        <f>I129</f>
        <v>0</v>
      </c>
      <c r="J128" s="5">
        <f t="shared" si="13"/>
        <v>355</v>
      </c>
      <c r="K128" s="5">
        <f>K129</f>
        <v>0</v>
      </c>
      <c r="L128" s="5">
        <f t="shared" si="14"/>
        <v>355</v>
      </c>
      <c r="M128" s="5">
        <f>M129</f>
        <v>0</v>
      </c>
      <c r="N128" s="5">
        <f t="shared" si="15"/>
        <v>355</v>
      </c>
      <c r="O128" s="5">
        <f>O129</f>
        <v>0</v>
      </c>
      <c r="P128" s="5">
        <f t="shared" si="16"/>
        <v>355</v>
      </c>
      <c r="Q128" s="5">
        <f>Q129</f>
        <v>0</v>
      </c>
      <c r="R128" s="5">
        <f t="shared" si="17"/>
        <v>355</v>
      </c>
      <c r="S128" s="5">
        <v>355</v>
      </c>
      <c r="T128" s="5">
        <f>T129</f>
        <v>0</v>
      </c>
      <c r="U128" s="5">
        <f t="shared" si="25"/>
        <v>355</v>
      </c>
      <c r="V128" s="5">
        <f>V129</f>
        <v>0</v>
      </c>
      <c r="W128" s="5">
        <f t="shared" si="23"/>
        <v>355</v>
      </c>
      <c r="X128" s="5">
        <f>X129</f>
        <v>0</v>
      </c>
      <c r="Y128" s="5">
        <f t="shared" si="18"/>
        <v>355</v>
      </c>
      <c r="Z128" s="5">
        <f>Z129</f>
        <v>0</v>
      </c>
      <c r="AA128" s="5">
        <f t="shared" si="19"/>
        <v>355</v>
      </c>
      <c r="AB128" s="5">
        <f>AB129</f>
        <v>0</v>
      </c>
      <c r="AC128" s="5">
        <f t="shared" si="20"/>
        <v>355</v>
      </c>
      <c r="AD128" s="5">
        <f>AD129</f>
        <v>0</v>
      </c>
      <c r="AE128" s="5">
        <f t="shared" si="21"/>
        <v>355</v>
      </c>
    </row>
    <row r="129" spans="1:31" ht="25.5">
      <c r="A129" s="4" t="s">
        <v>190</v>
      </c>
      <c r="B129" s="6" t="s">
        <v>231</v>
      </c>
      <c r="C129" s="2">
        <v>300</v>
      </c>
      <c r="D129" s="5">
        <v>355</v>
      </c>
      <c r="E129" s="5">
        <v>0</v>
      </c>
      <c r="F129" s="5">
        <f t="shared" si="24"/>
        <v>355</v>
      </c>
      <c r="G129" s="5">
        <v>0</v>
      </c>
      <c r="H129" s="5">
        <f t="shared" si="22"/>
        <v>355</v>
      </c>
      <c r="I129" s="5">
        <v>0</v>
      </c>
      <c r="J129" s="5">
        <f t="shared" si="13"/>
        <v>355</v>
      </c>
      <c r="K129" s="5">
        <v>0</v>
      </c>
      <c r="L129" s="5">
        <f t="shared" si="14"/>
        <v>355</v>
      </c>
      <c r="M129" s="5">
        <v>0</v>
      </c>
      <c r="N129" s="5">
        <f t="shared" si="15"/>
        <v>355</v>
      </c>
      <c r="O129" s="5">
        <v>0</v>
      </c>
      <c r="P129" s="5">
        <f t="shared" si="16"/>
        <v>355</v>
      </c>
      <c r="Q129" s="5">
        <v>0</v>
      </c>
      <c r="R129" s="5">
        <f t="shared" si="17"/>
        <v>355</v>
      </c>
      <c r="S129" s="5">
        <v>355</v>
      </c>
      <c r="T129" s="5">
        <v>0</v>
      </c>
      <c r="U129" s="5">
        <f t="shared" si="25"/>
        <v>355</v>
      </c>
      <c r="V129" s="5">
        <v>0</v>
      </c>
      <c r="W129" s="5">
        <f t="shared" si="23"/>
        <v>355</v>
      </c>
      <c r="X129" s="5">
        <v>0</v>
      </c>
      <c r="Y129" s="5">
        <f t="shared" si="18"/>
        <v>355</v>
      </c>
      <c r="Z129" s="5">
        <v>0</v>
      </c>
      <c r="AA129" s="5">
        <f t="shared" si="19"/>
        <v>355</v>
      </c>
      <c r="AB129" s="5">
        <v>0</v>
      </c>
      <c r="AC129" s="5">
        <f t="shared" si="20"/>
        <v>355</v>
      </c>
      <c r="AD129" s="5">
        <v>0</v>
      </c>
      <c r="AE129" s="5">
        <f t="shared" si="21"/>
        <v>355</v>
      </c>
    </row>
    <row r="130" spans="1:31" ht="63.75">
      <c r="A130" s="4" t="s">
        <v>388</v>
      </c>
      <c r="B130" s="2" t="s">
        <v>232</v>
      </c>
      <c r="C130" s="2"/>
      <c r="D130" s="5">
        <v>72</v>
      </c>
      <c r="E130" s="5">
        <f>E131</f>
        <v>0</v>
      </c>
      <c r="F130" s="5">
        <f t="shared" si="24"/>
        <v>72</v>
      </c>
      <c r="G130" s="5">
        <f>G131</f>
        <v>0</v>
      </c>
      <c r="H130" s="5">
        <f t="shared" si="22"/>
        <v>72</v>
      </c>
      <c r="I130" s="5">
        <f>I131</f>
        <v>0</v>
      </c>
      <c r="J130" s="5">
        <f t="shared" si="13"/>
        <v>72</v>
      </c>
      <c r="K130" s="5">
        <f>K131</f>
        <v>0</v>
      </c>
      <c r="L130" s="5">
        <f t="shared" si="14"/>
        <v>72</v>
      </c>
      <c r="M130" s="5">
        <f>M131</f>
        <v>0</v>
      </c>
      <c r="N130" s="5">
        <f t="shared" si="15"/>
        <v>72</v>
      </c>
      <c r="O130" s="5">
        <f>O131</f>
        <v>0</v>
      </c>
      <c r="P130" s="5">
        <f t="shared" si="16"/>
        <v>72</v>
      </c>
      <c r="Q130" s="5">
        <f>Q131</f>
        <v>0</v>
      </c>
      <c r="R130" s="5">
        <f t="shared" si="17"/>
        <v>72</v>
      </c>
      <c r="S130" s="5">
        <v>72</v>
      </c>
      <c r="T130" s="5">
        <f>T131</f>
        <v>0</v>
      </c>
      <c r="U130" s="5">
        <f t="shared" si="25"/>
        <v>72</v>
      </c>
      <c r="V130" s="5">
        <f>V131</f>
        <v>0</v>
      </c>
      <c r="W130" s="5">
        <f t="shared" si="23"/>
        <v>72</v>
      </c>
      <c r="X130" s="5">
        <f>X131</f>
        <v>0</v>
      </c>
      <c r="Y130" s="5">
        <f t="shared" si="18"/>
        <v>72</v>
      </c>
      <c r="Z130" s="5">
        <f>Z131</f>
        <v>0</v>
      </c>
      <c r="AA130" s="5">
        <f t="shared" si="19"/>
        <v>72</v>
      </c>
      <c r="AB130" s="5">
        <f>AB131</f>
        <v>0</v>
      </c>
      <c r="AC130" s="5">
        <f t="shared" si="20"/>
        <v>72</v>
      </c>
      <c r="AD130" s="5">
        <f>AD131</f>
        <v>0</v>
      </c>
      <c r="AE130" s="5">
        <f t="shared" si="21"/>
        <v>72</v>
      </c>
    </row>
    <row r="131" spans="1:31" ht="38.25">
      <c r="A131" s="4" t="s">
        <v>305</v>
      </c>
      <c r="B131" s="2" t="s">
        <v>233</v>
      </c>
      <c r="C131" s="2"/>
      <c r="D131" s="5">
        <v>72</v>
      </c>
      <c r="E131" s="5">
        <f>E132+E133</f>
        <v>0</v>
      </c>
      <c r="F131" s="5">
        <f t="shared" si="24"/>
        <v>72</v>
      </c>
      <c r="G131" s="5">
        <f>G132+G133</f>
        <v>0</v>
      </c>
      <c r="H131" s="5">
        <f t="shared" si="22"/>
        <v>72</v>
      </c>
      <c r="I131" s="5">
        <f>I132+I133</f>
        <v>0</v>
      </c>
      <c r="J131" s="5">
        <f t="shared" si="13"/>
        <v>72</v>
      </c>
      <c r="K131" s="5">
        <f>K132+K133</f>
        <v>0</v>
      </c>
      <c r="L131" s="5">
        <f t="shared" si="14"/>
        <v>72</v>
      </c>
      <c r="M131" s="5">
        <f>M132+M133</f>
        <v>0</v>
      </c>
      <c r="N131" s="5">
        <f t="shared" si="15"/>
        <v>72</v>
      </c>
      <c r="O131" s="5">
        <f>O132+O133</f>
        <v>0</v>
      </c>
      <c r="P131" s="5">
        <f t="shared" si="16"/>
        <v>72</v>
      </c>
      <c r="Q131" s="5">
        <f>Q132+Q133</f>
        <v>0</v>
      </c>
      <c r="R131" s="5">
        <f t="shared" si="17"/>
        <v>72</v>
      </c>
      <c r="S131" s="5">
        <v>72</v>
      </c>
      <c r="T131" s="5">
        <f>T132+T133</f>
        <v>0</v>
      </c>
      <c r="U131" s="5">
        <f t="shared" si="25"/>
        <v>72</v>
      </c>
      <c r="V131" s="5">
        <f>V132+V133</f>
        <v>0</v>
      </c>
      <c r="W131" s="5">
        <f t="shared" si="23"/>
        <v>72</v>
      </c>
      <c r="X131" s="5">
        <f>X132+X133</f>
        <v>0</v>
      </c>
      <c r="Y131" s="5">
        <f t="shared" si="18"/>
        <v>72</v>
      </c>
      <c r="Z131" s="5">
        <f>Z132+Z133</f>
        <v>0</v>
      </c>
      <c r="AA131" s="5">
        <f t="shared" si="19"/>
        <v>72</v>
      </c>
      <c r="AB131" s="5">
        <f>AB132+AB133</f>
        <v>0</v>
      </c>
      <c r="AC131" s="5">
        <f t="shared" si="20"/>
        <v>72</v>
      </c>
      <c r="AD131" s="5">
        <f>AD132+AD133</f>
        <v>0</v>
      </c>
      <c r="AE131" s="5">
        <f t="shared" si="21"/>
        <v>72</v>
      </c>
    </row>
    <row r="132" spans="1:31" ht="38.25">
      <c r="A132" s="4" t="s">
        <v>26</v>
      </c>
      <c r="B132" s="2" t="s">
        <v>233</v>
      </c>
      <c r="C132" s="2">
        <v>200</v>
      </c>
      <c r="D132" s="5">
        <v>0</v>
      </c>
      <c r="E132" s="5">
        <v>0</v>
      </c>
      <c r="F132" s="5">
        <f t="shared" si="24"/>
        <v>0</v>
      </c>
      <c r="G132" s="5">
        <v>0</v>
      </c>
      <c r="H132" s="5">
        <f t="shared" si="22"/>
        <v>0</v>
      </c>
      <c r="I132" s="5">
        <v>0</v>
      </c>
      <c r="J132" s="5">
        <f t="shared" si="13"/>
        <v>0</v>
      </c>
      <c r="K132" s="5">
        <v>0</v>
      </c>
      <c r="L132" s="5">
        <f t="shared" si="14"/>
        <v>0</v>
      </c>
      <c r="M132" s="5">
        <v>0</v>
      </c>
      <c r="N132" s="5">
        <f t="shared" si="15"/>
        <v>0</v>
      </c>
      <c r="O132" s="5">
        <v>0</v>
      </c>
      <c r="P132" s="5">
        <f t="shared" si="16"/>
        <v>0</v>
      </c>
      <c r="Q132" s="5">
        <v>0</v>
      </c>
      <c r="R132" s="5">
        <f t="shared" si="17"/>
        <v>0</v>
      </c>
      <c r="S132" s="5">
        <v>0</v>
      </c>
      <c r="T132" s="5">
        <v>0</v>
      </c>
      <c r="U132" s="5">
        <f t="shared" si="25"/>
        <v>0</v>
      </c>
      <c r="V132" s="5">
        <v>0</v>
      </c>
      <c r="W132" s="5">
        <f t="shared" si="23"/>
        <v>0</v>
      </c>
      <c r="X132" s="5">
        <v>0</v>
      </c>
      <c r="Y132" s="5">
        <f t="shared" si="18"/>
        <v>0</v>
      </c>
      <c r="Z132" s="5">
        <v>0</v>
      </c>
      <c r="AA132" s="5">
        <f t="shared" si="19"/>
        <v>0</v>
      </c>
      <c r="AB132" s="5">
        <v>0</v>
      </c>
      <c r="AC132" s="5">
        <f t="shared" si="20"/>
        <v>0</v>
      </c>
      <c r="AD132" s="5">
        <v>0</v>
      </c>
      <c r="AE132" s="5">
        <f t="shared" si="21"/>
        <v>0</v>
      </c>
    </row>
    <row r="133" spans="1:31" ht="25.5">
      <c r="A133" s="4" t="s">
        <v>190</v>
      </c>
      <c r="B133" s="2" t="s">
        <v>233</v>
      </c>
      <c r="C133" s="2">
        <v>300</v>
      </c>
      <c r="D133" s="5">
        <v>72</v>
      </c>
      <c r="E133" s="5">
        <v>0</v>
      </c>
      <c r="F133" s="5">
        <f t="shared" si="24"/>
        <v>72</v>
      </c>
      <c r="G133" s="5">
        <v>0</v>
      </c>
      <c r="H133" s="5">
        <f t="shared" si="22"/>
        <v>72</v>
      </c>
      <c r="I133" s="5">
        <v>0</v>
      </c>
      <c r="J133" s="5">
        <f t="shared" si="13"/>
        <v>72</v>
      </c>
      <c r="K133" s="5">
        <v>0</v>
      </c>
      <c r="L133" s="5">
        <f t="shared" si="14"/>
        <v>72</v>
      </c>
      <c r="M133" s="5">
        <v>0</v>
      </c>
      <c r="N133" s="5">
        <f t="shared" si="15"/>
        <v>72</v>
      </c>
      <c r="O133" s="5">
        <v>0</v>
      </c>
      <c r="P133" s="5">
        <f t="shared" si="16"/>
        <v>72</v>
      </c>
      <c r="Q133" s="5">
        <v>0</v>
      </c>
      <c r="R133" s="5">
        <f t="shared" si="17"/>
        <v>72</v>
      </c>
      <c r="S133" s="5">
        <v>72</v>
      </c>
      <c r="T133" s="5">
        <v>0</v>
      </c>
      <c r="U133" s="5">
        <f t="shared" si="25"/>
        <v>72</v>
      </c>
      <c r="V133" s="5">
        <v>0</v>
      </c>
      <c r="W133" s="5">
        <f t="shared" si="23"/>
        <v>72</v>
      </c>
      <c r="X133" s="5">
        <v>0</v>
      </c>
      <c r="Y133" s="5">
        <f t="shared" si="18"/>
        <v>72</v>
      </c>
      <c r="Z133" s="5">
        <v>0</v>
      </c>
      <c r="AA133" s="5">
        <f t="shared" si="19"/>
        <v>72</v>
      </c>
      <c r="AB133" s="5">
        <v>0</v>
      </c>
      <c r="AC133" s="5">
        <f t="shared" si="20"/>
        <v>72</v>
      </c>
      <c r="AD133" s="5">
        <v>0</v>
      </c>
      <c r="AE133" s="5">
        <f t="shared" si="21"/>
        <v>72</v>
      </c>
    </row>
    <row r="134" spans="1:31" ht="41.25" customHeight="1">
      <c r="A134" s="9" t="s">
        <v>285</v>
      </c>
      <c r="B134" s="8" t="s">
        <v>286</v>
      </c>
      <c r="C134" s="2"/>
      <c r="D134" s="5">
        <v>850</v>
      </c>
      <c r="E134" s="5">
        <f t="shared" ref="E134:Q136" si="26">E135</f>
        <v>0</v>
      </c>
      <c r="F134" s="5">
        <f t="shared" si="24"/>
        <v>850</v>
      </c>
      <c r="G134" s="5">
        <f t="shared" si="26"/>
        <v>0</v>
      </c>
      <c r="H134" s="5">
        <f t="shared" si="22"/>
        <v>850</v>
      </c>
      <c r="I134" s="5">
        <f t="shared" si="26"/>
        <v>0</v>
      </c>
      <c r="J134" s="5">
        <f t="shared" si="13"/>
        <v>850</v>
      </c>
      <c r="K134" s="5">
        <f t="shared" si="26"/>
        <v>0</v>
      </c>
      <c r="L134" s="5">
        <f t="shared" si="14"/>
        <v>850</v>
      </c>
      <c r="M134" s="5">
        <f t="shared" si="26"/>
        <v>0</v>
      </c>
      <c r="N134" s="5">
        <f t="shared" si="15"/>
        <v>850</v>
      </c>
      <c r="O134" s="5">
        <f t="shared" si="26"/>
        <v>0</v>
      </c>
      <c r="P134" s="5">
        <f t="shared" si="16"/>
        <v>850</v>
      </c>
      <c r="Q134" s="5">
        <f t="shared" si="26"/>
        <v>0</v>
      </c>
      <c r="R134" s="5">
        <f t="shared" si="17"/>
        <v>850</v>
      </c>
      <c r="S134" s="5">
        <v>850</v>
      </c>
      <c r="T134" s="5">
        <f t="shared" ref="T134:Z136" si="27">T135</f>
        <v>0</v>
      </c>
      <c r="U134" s="5">
        <f t="shared" si="25"/>
        <v>850</v>
      </c>
      <c r="V134" s="5">
        <f t="shared" si="27"/>
        <v>0</v>
      </c>
      <c r="W134" s="5">
        <f t="shared" si="23"/>
        <v>850</v>
      </c>
      <c r="X134" s="5">
        <f t="shared" si="27"/>
        <v>0</v>
      </c>
      <c r="Y134" s="5">
        <f t="shared" si="18"/>
        <v>850</v>
      </c>
      <c r="Z134" s="5">
        <f t="shared" si="27"/>
        <v>0</v>
      </c>
      <c r="AA134" s="5">
        <f t="shared" si="19"/>
        <v>850</v>
      </c>
      <c r="AB134" s="5">
        <f t="shared" ref="AB134:AD136" si="28">AB135</f>
        <v>0</v>
      </c>
      <c r="AC134" s="5">
        <f t="shared" si="20"/>
        <v>850</v>
      </c>
      <c r="AD134" s="5">
        <f t="shared" si="28"/>
        <v>0</v>
      </c>
      <c r="AE134" s="5">
        <f t="shared" si="21"/>
        <v>850</v>
      </c>
    </row>
    <row r="135" spans="1:31" ht="38.25">
      <c r="A135" s="4" t="s">
        <v>287</v>
      </c>
      <c r="B135" s="2" t="s">
        <v>289</v>
      </c>
      <c r="C135" s="2"/>
      <c r="D135" s="5">
        <v>850</v>
      </c>
      <c r="E135" s="5">
        <f t="shared" si="26"/>
        <v>0</v>
      </c>
      <c r="F135" s="5">
        <f t="shared" si="24"/>
        <v>850</v>
      </c>
      <c r="G135" s="5">
        <f t="shared" si="26"/>
        <v>0</v>
      </c>
      <c r="H135" s="5">
        <f t="shared" si="22"/>
        <v>850</v>
      </c>
      <c r="I135" s="5">
        <f t="shared" si="26"/>
        <v>0</v>
      </c>
      <c r="J135" s="5">
        <f t="shared" si="13"/>
        <v>850</v>
      </c>
      <c r="K135" s="5">
        <f t="shared" si="26"/>
        <v>0</v>
      </c>
      <c r="L135" s="5">
        <f t="shared" si="14"/>
        <v>850</v>
      </c>
      <c r="M135" s="5">
        <f t="shared" si="26"/>
        <v>0</v>
      </c>
      <c r="N135" s="5">
        <f t="shared" si="15"/>
        <v>850</v>
      </c>
      <c r="O135" s="5">
        <f t="shared" si="26"/>
        <v>0</v>
      </c>
      <c r="P135" s="5">
        <f t="shared" si="16"/>
        <v>850</v>
      </c>
      <c r="Q135" s="5">
        <f t="shared" si="26"/>
        <v>0</v>
      </c>
      <c r="R135" s="5">
        <f t="shared" si="17"/>
        <v>850</v>
      </c>
      <c r="S135" s="5">
        <v>850</v>
      </c>
      <c r="T135" s="5">
        <f t="shared" si="27"/>
        <v>0</v>
      </c>
      <c r="U135" s="5">
        <f t="shared" si="25"/>
        <v>850</v>
      </c>
      <c r="V135" s="5">
        <f t="shared" si="27"/>
        <v>0</v>
      </c>
      <c r="W135" s="5">
        <f t="shared" si="23"/>
        <v>850</v>
      </c>
      <c r="X135" s="5">
        <f t="shared" si="27"/>
        <v>0</v>
      </c>
      <c r="Y135" s="5">
        <f t="shared" si="18"/>
        <v>850</v>
      </c>
      <c r="Z135" s="5">
        <f t="shared" si="27"/>
        <v>0</v>
      </c>
      <c r="AA135" s="5">
        <f t="shared" si="19"/>
        <v>850</v>
      </c>
      <c r="AB135" s="5">
        <f t="shared" si="28"/>
        <v>0</v>
      </c>
      <c r="AC135" s="5">
        <f t="shared" si="20"/>
        <v>850</v>
      </c>
      <c r="AD135" s="5">
        <f t="shared" si="28"/>
        <v>0</v>
      </c>
      <c r="AE135" s="5">
        <f t="shared" si="21"/>
        <v>850</v>
      </c>
    </row>
    <row r="136" spans="1:31" ht="25.5">
      <c r="A136" s="4" t="s">
        <v>288</v>
      </c>
      <c r="B136" s="2" t="s">
        <v>290</v>
      </c>
      <c r="C136" s="2"/>
      <c r="D136" s="5">
        <v>850</v>
      </c>
      <c r="E136" s="5">
        <f t="shared" si="26"/>
        <v>0</v>
      </c>
      <c r="F136" s="5">
        <f t="shared" si="24"/>
        <v>850</v>
      </c>
      <c r="G136" s="5">
        <f t="shared" si="26"/>
        <v>0</v>
      </c>
      <c r="H136" s="5">
        <f t="shared" si="22"/>
        <v>850</v>
      </c>
      <c r="I136" s="5">
        <f t="shared" si="26"/>
        <v>0</v>
      </c>
      <c r="J136" s="5">
        <f t="shared" si="13"/>
        <v>850</v>
      </c>
      <c r="K136" s="5">
        <f t="shared" si="26"/>
        <v>0</v>
      </c>
      <c r="L136" s="5">
        <f t="shared" si="14"/>
        <v>850</v>
      </c>
      <c r="M136" s="5">
        <f t="shared" si="26"/>
        <v>0</v>
      </c>
      <c r="N136" s="5">
        <f t="shared" si="15"/>
        <v>850</v>
      </c>
      <c r="O136" s="5">
        <f t="shared" si="26"/>
        <v>0</v>
      </c>
      <c r="P136" s="5">
        <f t="shared" si="16"/>
        <v>850</v>
      </c>
      <c r="Q136" s="5">
        <f t="shared" si="26"/>
        <v>0</v>
      </c>
      <c r="R136" s="5">
        <f t="shared" si="17"/>
        <v>850</v>
      </c>
      <c r="S136" s="5">
        <v>850</v>
      </c>
      <c r="T136" s="5">
        <f t="shared" si="27"/>
        <v>0</v>
      </c>
      <c r="U136" s="5">
        <f t="shared" si="25"/>
        <v>850</v>
      </c>
      <c r="V136" s="5">
        <f t="shared" si="27"/>
        <v>0</v>
      </c>
      <c r="W136" s="5">
        <f t="shared" si="23"/>
        <v>850</v>
      </c>
      <c r="X136" s="5">
        <f t="shared" si="27"/>
        <v>0</v>
      </c>
      <c r="Y136" s="5">
        <f t="shared" si="18"/>
        <v>850</v>
      </c>
      <c r="Z136" s="5">
        <f t="shared" si="27"/>
        <v>0</v>
      </c>
      <c r="AA136" s="5">
        <f t="shared" si="19"/>
        <v>850</v>
      </c>
      <c r="AB136" s="5">
        <f t="shared" si="28"/>
        <v>0</v>
      </c>
      <c r="AC136" s="5">
        <f t="shared" si="20"/>
        <v>850</v>
      </c>
      <c r="AD136" s="5">
        <f t="shared" si="28"/>
        <v>0</v>
      </c>
      <c r="AE136" s="5">
        <f t="shared" si="21"/>
        <v>850</v>
      </c>
    </row>
    <row r="137" spans="1:31" ht="38.25">
      <c r="A137" s="4" t="s">
        <v>37</v>
      </c>
      <c r="B137" s="2" t="s">
        <v>290</v>
      </c>
      <c r="C137" s="2">
        <v>600</v>
      </c>
      <c r="D137" s="5">
        <v>850</v>
      </c>
      <c r="E137" s="5">
        <v>0</v>
      </c>
      <c r="F137" s="5">
        <f t="shared" si="24"/>
        <v>850</v>
      </c>
      <c r="G137" s="5">
        <v>0</v>
      </c>
      <c r="H137" s="5">
        <f t="shared" si="22"/>
        <v>850</v>
      </c>
      <c r="I137" s="5">
        <v>0</v>
      </c>
      <c r="J137" s="5">
        <f t="shared" si="13"/>
        <v>850</v>
      </c>
      <c r="K137" s="5">
        <v>0</v>
      </c>
      <c r="L137" s="5">
        <f t="shared" si="14"/>
        <v>850</v>
      </c>
      <c r="M137" s="5">
        <v>0</v>
      </c>
      <c r="N137" s="5">
        <f t="shared" si="15"/>
        <v>850</v>
      </c>
      <c r="O137" s="5">
        <v>0</v>
      </c>
      <c r="P137" s="5">
        <f t="shared" si="16"/>
        <v>850</v>
      </c>
      <c r="Q137" s="5">
        <v>0</v>
      </c>
      <c r="R137" s="5">
        <f t="shared" si="17"/>
        <v>850</v>
      </c>
      <c r="S137" s="5">
        <v>850</v>
      </c>
      <c r="T137" s="5">
        <v>0</v>
      </c>
      <c r="U137" s="5">
        <f t="shared" si="25"/>
        <v>850</v>
      </c>
      <c r="V137" s="5">
        <v>0</v>
      </c>
      <c r="W137" s="5">
        <f t="shared" si="23"/>
        <v>850</v>
      </c>
      <c r="X137" s="5">
        <v>0</v>
      </c>
      <c r="Y137" s="5">
        <f t="shared" si="18"/>
        <v>850</v>
      </c>
      <c r="Z137" s="5">
        <v>0</v>
      </c>
      <c r="AA137" s="5">
        <f t="shared" si="19"/>
        <v>850</v>
      </c>
      <c r="AB137" s="5">
        <v>0</v>
      </c>
      <c r="AC137" s="5">
        <f t="shared" si="20"/>
        <v>850</v>
      </c>
      <c r="AD137" s="5">
        <v>0</v>
      </c>
      <c r="AE137" s="5">
        <f t="shared" si="21"/>
        <v>850</v>
      </c>
    </row>
    <row r="138" spans="1:31" ht="118.5" customHeight="1">
      <c r="A138" s="7" t="s">
        <v>319</v>
      </c>
      <c r="B138" s="8" t="s">
        <v>54</v>
      </c>
      <c r="C138" s="2"/>
      <c r="D138" s="5">
        <v>1185.4495999999999</v>
      </c>
      <c r="E138" s="5">
        <f>E139+E143+E150+E154+E158+E165+E169</f>
        <v>0</v>
      </c>
      <c r="F138" s="5">
        <f t="shared" si="24"/>
        <v>1185.4495999999999</v>
      </c>
      <c r="G138" s="5">
        <f>G139+G143+G150+G154+G158+G165+G169</f>
        <v>0</v>
      </c>
      <c r="H138" s="5">
        <f t="shared" si="22"/>
        <v>1185.4495999999999</v>
      </c>
      <c r="I138" s="5">
        <f>I139+I143+I150+I154+I158+I165+I169</f>
        <v>0</v>
      </c>
      <c r="J138" s="5">
        <f t="shared" si="13"/>
        <v>1185.4495999999999</v>
      </c>
      <c r="K138" s="5">
        <f>K139+K143+K150+K154+K158+K165+K169</f>
        <v>0</v>
      </c>
      <c r="L138" s="5">
        <f t="shared" si="14"/>
        <v>1185.4495999999999</v>
      </c>
      <c r="M138" s="5">
        <f>M139+M143+M150+M154+M158+M165+M169</f>
        <v>0</v>
      </c>
      <c r="N138" s="5">
        <f t="shared" si="15"/>
        <v>1185.4495999999999</v>
      </c>
      <c r="O138" s="5">
        <f>O139+O143+O150+O154+O158+O165+O169</f>
        <v>0</v>
      </c>
      <c r="P138" s="5">
        <f t="shared" si="16"/>
        <v>1185.4495999999999</v>
      </c>
      <c r="Q138" s="5">
        <f>Q139+Q143+Q150+Q154+Q158+Q165+Q169</f>
        <v>0</v>
      </c>
      <c r="R138" s="5">
        <f t="shared" si="17"/>
        <v>1185.4495999999999</v>
      </c>
      <c r="S138" s="5">
        <v>1185.4495999999999</v>
      </c>
      <c r="T138" s="5">
        <f>T139+T143+T150+T154+T158+T165+T169</f>
        <v>0</v>
      </c>
      <c r="U138" s="5">
        <f t="shared" si="25"/>
        <v>1185.4495999999999</v>
      </c>
      <c r="V138" s="5">
        <f>V139+V143+V150+V154+V158+V165+V169</f>
        <v>0</v>
      </c>
      <c r="W138" s="5">
        <f t="shared" si="23"/>
        <v>1185.4495999999999</v>
      </c>
      <c r="X138" s="5">
        <f>X139+X143+X150+X154+X158+X165+X169</f>
        <v>0</v>
      </c>
      <c r="Y138" s="5">
        <f t="shared" si="18"/>
        <v>1185.4495999999999</v>
      </c>
      <c r="Z138" s="5">
        <f>Z139+Z143+Z150+Z154+Z158+Z165+Z169</f>
        <v>0</v>
      </c>
      <c r="AA138" s="5">
        <f t="shared" si="19"/>
        <v>1185.4495999999999</v>
      </c>
      <c r="AB138" s="5">
        <f>AB139+AB143+AB150+AB154+AB158+AB165+AB169</f>
        <v>0</v>
      </c>
      <c r="AC138" s="5">
        <f t="shared" si="20"/>
        <v>1185.4495999999999</v>
      </c>
      <c r="AD138" s="5">
        <f>AD139+AD143+AD150+AD154+AD158+AD165+AD169</f>
        <v>0</v>
      </c>
      <c r="AE138" s="5">
        <f t="shared" si="21"/>
        <v>1185.4495999999999</v>
      </c>
    </row>
    <row r="139" spans="1:31" ht="38.25">
      <c r="A139" s="9" t="s">
        <v>51</v>
      </c>
      <c r="B139" s="8" t="s">
        <v>55</v>
      </c>
      <c r="C139" s="2"/>
      <c r="D139" s="5">
        <v>384.17060000000004</v>
      </c>
      <c r="E139" s="5">
        <f t="shared" ref="E139:Q141" si="29">E140</f>
        <v>0</v>
      </c>
      <c r="F139" s="5">
        <f t="shared" si="24"/>
        <v>384.17060000000004</v>
      </c>
      <c r="G139" s="5">
        <f t="shared" si="29"/>
        <v>0</v>
      </c>
      <c r="H139" s="5">
        <f t="shared" si="22"/>
        <v>384.17060000000004</v>
      </c>
      <c r="I139" s="5">
        <f t="shared" si="29"/>
        <v>0</v>
      </c>
      <c r="J139" s="5">
        <f t="shared" si="13"/>
        <v>384.17060000000004</v>
      </c>
      <c r="K139" s="5">
        <f t="shared" si="29"/>
        <v>0</v>
      </c>
      <c r="L139" s="5">
        <f t="shared" si="14"/>
        <v>384.17060000000004</v>
      </c>
      <c r="M139" s="5">
        <f t="shared" si="29"/>
        <v>0</v>
      </c>
      <c r="N139" s="5">
        <f t="shared" si="15"/>
        <v>384.17060000000004</v>
      </c>
      <c r="O139" s="5">
        <f t="shared" si="29"/>
        <v>0</v>
      </c>
      <c r="P139" s="5">
        <f t="shared" si="16"/>
        <v>384.17060000000004</v>
      </c>
      <c r="Q139" s="5">
        <f t="shared" si="29"/>
        <v>0</v>
      </c>
      <c r="R139" s="5">
        <f t="shared" si="17"/>
        <v>384.17060000000004</v>
      </c>
      <c r="S139" s="5">
        <v>384.17060000000004</v>
      </c>
      <c r="T139" s="5">
        <f t="shared" ref="T139:Z141" si="30">T140</f>
        <v>0</v>
      </c>
      <c r="U139" s="5">
        <f t="shared" si="25"/>
        <v>384.17060000000004</v>
      </c>
      <c r="V139" s="5">
        <f t="shared" si="30"/>
        <v>0</v>
      </c>
      <c r="W139" s="5">
        <f t="shared" si="23"/>
        <v>384.17060000000004</v>
      </c>
      <c r="X139" s="5">
        <f t="shared" si="30"/>
        <v>0</v>
      </c>
      <c r="Y139" s="5">
        <f t="shared" si="18"/>
        <v>384.17060000000004</v>
      </c>
      <c r="Z139" s="5">
        <f t="shared" si="30"/>
        <v>0</v>
      </c>
      <c r="AA139" s="5">
        <f t="shared" si="19"/>
        <v>384.17060000000004</v>
      </c>
      <c r="AB139" s="5">
        <f t="shared" ref="AB139:AD141" si="31">AB140</f>
        <v>0</v>
      </c>
      <c r="AC139" s="5">
        <f t="shared" si="20"/>
        <v>384.17060000000004</v>
      </c>
      <c r="AD139" s="5">
        <f t="shared" si="31"/>
        <v>0</v>
      </c>
      <c r="AE139" s="5">
        <f t="shared" si="21"/>
        <v>384.17060000000004</v>
      </c>
    </row>
    <row r="140" spans="1:31" ht="38.25">
      <c r="A140" s="4" t="s">
        <v>52</v>
      </c>
      <c r="B140" s="2" t="s">
        <v>56</v>
      </c>
      <c r="C140" s="2"/>
      <c r="D140" s="5">
        <v>384.17060000000004</v>
      </c>
      <c r="E140" s="5">
        <f t="shared" si="29"/>
        <v>0</v>
      </c>
      <c r="F140" s="5">
        <f t="shared" si="24"/>
        <v>384.17060000000004</v>
      </c>
      <c r="G140" s="5">
        <f t="shared" si="29"/>
        <v>0</v>
      </c>
      <c r="H140" s="5">
        <f t="shared" si="22"/>
        <v>384.17060000000004</v>
      </c>
      <c r="I140" s="5">
        <f t="shared" si="29"/>
        <v>0</v>
      </c>
      <c r="J140" s="5">
        <f t="shared" si="13"/>
        <v>384.17060000000004</v>
      </c>
      <c r="K140" s="5">
        <f t="shared" si="29"/>
        <v>0</v>
      </c>
      <c r="L140" s="5">
        <f t="shared" si="14"/>
        <v>384.17060000000004</v>
      </c>
      <c r="M140" s="5">
        <f t="shared" si="29"/>
        <v>0</v>
      </c>
      <c r="N140" s="5">
        <f t="shared" si="15"/>
        <v>384.17060000000004</v>
      </c>
      <c r="O140" s="5">
        <f t="shared" si="29"/>
        <v>0</v>
      </c>
      <c r="P140" s="5">
        <f t="shared" si="16"/>
        <v>384.17060000000004</v>
      </c>
      <c r="Q140" s="5">
        <f t="shared" si="29"/>
        <v>0</v>
      </c>
      <c r="R140" s="5">
        <f t="shared" si="17"/>
        <v>384.17060000000004</v>
      </c>
      <c r="S140" s="5">
        <v>384.17060000000004</v>
      </c>
      <c r="T140" s="5">
        <f t="shared" si="30"/>
        <v>0</v>
      </c>
      <c r="U140" s="5">
        <f t="shared" si="25"/>
        <v>384.17060000000004</v>
      </c>
      <c r="V140" s="5">
        <f t="shared" si="30"/>
        <v>0</v>
      </c>
      <c r="W140" s="5">
        <f t="shared" si="23"/>
        <v>384.17060000000004</v>
      </c>
      <c r="X140" s="5">
        <f t="shared" si="30"/>
        <v>0</v>
      </c>
      <c r="Y140" s="5">
        <f t="shared" si="18"/>
        <v>384.17060000000004</v>
      </c>
      <c r="Z140" s="5">
        <f t="shared" si="30"/>
        <v>0</v>
      </c>
      <c r="AA140" s="5">
        <f t="shared" si="19"/>
        <v>384.17060000000004</v>
      </c>
      <c r="AB140" s="5">
        <f t="shared" si="31"/>
        <v>0</v>
      </c>
      <c r="AC140" s="5">
        <f t="shared" si="20"/>
        <v>384.17060000000004</v>
      </c>
      <c r="AD140" s="5">
        <f t="shared" si="31"/>
        <v>0</v>
      </c>
      <c r="AE140" s="5">
        <f t="shared" si="21"/>
        <v>384.17060000000004</v>
      </c>
    </row>
    <row r="141" spans="1:31" ht="25.5">
      <c r="A141" s="4" t="s">
        <v>53</v>
      </c>
      <c r="B141" s="6" t="s">
        <v>57</v>
      </c>
      <c r="C141" s="2"/>
      <c r="D141" s="5">
        <v>384.17060000000004</v>
      </c>
      <c r="E141" s="5">
        <f t="shared" si="29"/>
        <v>0</v>
      </c>
      <c r="F141" s="5">
        <f t="shared" si="24"/>
        <v>384.17060000000004</v>
      </c>
      <c r="G141" s="5">
        <f t="shared" si="29"/>
        <v>0</v>
      </c>
      <c r="H141" s="5">
        <f t="shared" si="22"/>
        <v>384.17060000000004</v>
      </c>
      <c r="I141" s="5">
        <f t="shared" si="29"/>
        <v>0</v>
      </c>
      <c r="J141" s="5">
        <f t="shared" si="13"/>
        <v>384.17060000000004</v>
      </c>
      <c r="K141" s="5">
        <f t="shared" si="29"/>
        <v>0</v>
      </c>
      <c r="L141" s="5">
        <f t="shared" si="14"/>
        <v>384.17060000000004</v>
      </c>
      <c r="M141" s="5">
        <f t="shared" si="29"/>
        <v>0</v>
      </c>
      <c r="N141" s="5">
        <f t="shared" si="15"/>
        <v>384.17060000000004</v>
      </c>
      <c r="O141" s="5">
        <f t="shared" si="29"/>
        <v>0</v>
      </c>
      <c r="P141" s="5">
        <f t="shared" si="16"/>
        <v>384.17060000000004</v>
      </c>
      <c r="Q141" s="5">
        <f t="shared" si="29"/>
        <v>0</v>
      </c>
      <c r="R141" s="5">
        <f t="shared" si="17"/>
        <v>384.17060000000004</v>
      </c>
      <c r="S141" s="5">
        <v>384.17060000000004</v>
      </c>
      <c r="T141" s="5">
        <f t="shared" si="30"/>
        <v>0</v>
      </c>
      <c r="U141" s="5">
        <f t="shared" si="25"/>
        <v>384.17060000000004</v>
      </c>
      <c r="V141" s="5">
        <f t="shared" si="30"/>
        <v>0</v>
      </c>
      <c r="W141" s="5">
        <f t="shared" si="23"/>
        <v>384.17060000000004</v>
      </c>
      <c r="X141" s="5">
        <f t="shared" si="30"/>
        <v>0</v>
      </c>
      <c r="Y141" s="5">
        <f t="shared" si="18"/>
        <v>384.17060000000004</v>
      </c>
      <c r="Z141" s="5">
        <f t="shared" si="30"/>
        <v>0</v>
      </c>
      <c r="AA141" s="5">
        <f t="shared" si="19"/>
        <v>384.17060000000004</v>
      </c>
      <c r="AB141" s="5">
        <f t="shared" si="31"/>
        <v>0</v>
      </c>
      <c r="AC141" s="5">
        <f t="shared" si="20"/>
        <v>384.17060000000004</v>
      </c>
      <c r="AD141" s="5">
        <f t="shared" si="31"/>
        <v>0</v>
      </c>
      <c r="AE141" s="5">
        <f t="shared" si="21"/>
        <v>384.17060000000004</v>
      </c>
    </row>
    <row r="142" spans="1:31" ht="38.25">
      <c r="A142" s="4" t="s">
        <v>37</v>
      </c>
      <c r="B142" s="6" t="s">
        <v>57</v>
      </c>
      <c r="C142" s="2">
        <v>600</v>
      </c>
      <c r="D142" s="5">
        <v>384.17060000000004</v>
      </c>
      <c r="E142" s="5">
        <v>0</v>
      </c>
      <c r="F142" s="5">
        <f t="shared" si="24"/>
        <v>384.17060000000004</v>
      </c>
      <c r="G142" s="5">
        <v>0</v>
      </c>
      <c r="H142" s="5">
        <f t="shared" si="22"/>
        <v>384.17060000000004</v>
      </c>
      <c r="I142" s="5">
        <v>0</v>
      </c>
      <c r="J142" s="5">
        <f t="shared" si="13"/>
        <v>384.17060000000004</v>
      </c>
      <c r="K142" s="5">
        <v>0</v>
      </c>
      <c r="L142" s="5">
        <f t="shared" si="14"/>
        <v>384.17060000000004</v>
      </c>
      <c r="M142" s="5">
        <v>0</v>
      </c>
      <c r="N142" s="5">
        <f t="shared" si="15"/>
        <v>384.17060000000004</v>
      </c>
      <c r="O142" s="5">
        <v>0</v>
      </c>
      <c r="P142" s="5">
        <f t="shared" si="16"/>
        <v>384.17060000000004</v>
      </c>
      <c r="Q142" s="5">
        <v>0</v>
      </c>
      <c r="R142" s="5">
        <f t="shared" si="17"/>
        <v>384.17060000000004</v>
      </c>
      <c r="S142" s="5">
        <v>384.17060000000004</v>
      </c>
      <c r="T142" s="5">
        <v>0</v>
      </c>
      <c r="U142" s="5">
        <f t="shared" si="25"/>
        <v>384.17060000000004</v>
      </c>
      <c r="V142" s="5">
        <v>0</v>
      </c>
      <c r="W142" s="5">
        <f t="shared" si="23"/>
        <v>384.17060000000004</v>
      </c>
      <c r="X142" s="5">
        <v>0</v>
      </c>
      <c r="Y142" s="5">
        <f t="shared" si="18"/>
        <v>384.17060000000004</v>
      </c>
      <c r="Z142" s="5">
        <v>0</v>
      </c>
      <c r="AA142" s="5">
        <f t="shared" si="19"/>
        <v>384.17060000000004</v>
      </c>
      <c r="AB142" s="5">
        <v>0</v>
      </c>
      <c r="AC142" s="5">
        <f t="shared" si="20"/>
        <v>384.17060000000004</v>
      </c>
      <c r="AD142" s="5">
        <v>0</v>
      </c>
      <c r="AE142" s="5">
        <f t="shared" si="21"/>
        <v>384.17060000000004</v>
      </c>
    </row>
    <row r="143" spans="1:31" ht="15.75">
      <c r="A143" s="9" t="s">
        <v>58</v>
      </c>
      <c r="B143" s="8" t="s">
        <v>61</v>
      </c>
      <c r="C143" s="2"/>
      <c r="D143" s="5">
        <v>255.84699999999998</v>
      </c>
      <c r="E143" s="5">
        <f>E144+E147</f>
        <v>0</v>
      </c>
      <c r="F143" s="5">
        <f t="shared" si="24"/>
        <v>255.84699999999998</v>
      </c>
      <c r="G143" s="5">
        <f>G144+G147</f>
        <v>0</v>
      </c>
      <c r="H143" s="5">
        <f t="shared" si="22"/>
        <v>255.84699999999998</v>
      </c>
      <c r="I143" s="5">
        <f>I144+I147</f>
        <v>0</v>
      </c>
      <c r="J143" s="5">
        <f t="shared" si="13"/>
        <v>255.84699999999998</v>
      </c>
      <c r="K143" s="5">
        <f>K144+K147</f>
        <v>0</v>
      </c>
      <c r="L143" s="5">
        <f t="shared" si="14"/>
        <v>255.84699999999998</v>
      </c>
      <c r="M143" s="5">
        <f>M144+M147</f>
        <v>0</v>
      </c>
      <c r="N143" s="5">
        <f t="shared" si="15"/>
        <v>255.84699999999998</v>
      </c>
      <c r="O143" s="5">
        <f>O144+O147</f>
        <v>0</v>
      </c>
      <c r="P143" s="5">
        <f t="shared" si="16"/>
        <v>255.84699999999998</v>
      </c>
      <c r="Q143" s="5">
        <f>Q144+Q147</f>
        <v>0</v>
      </c>
      <c r="R143" s="5">
        <f t="shared" si="17"/>
        <v>255.84699999999998</v>
      </c>
      <c r="S143" s="5">
        <v>255.84699999999998</v>
      </c>
      <c r="T143" s="5">
        <f>T144+T147</f>
        <v>0</v>
      </c>
      <c r="U143" s="5">
        <f t="shared" si="25"/>
        <v>255.84699999999998</v>
      </c>
      <c r="V143" s="5">
        <f>V144+V147</f>
        <v>0</v>
      </c>
      <c r="W143" s="5">
        <f t="shared" si="23"/>
        <v>255.84699999999998</v>
      </c>
      <c r="X143" s="5">
        <f>X144+X147</f>
        <v>0</v>
      </c>
      <c r="Y143" s="5">
        <f t="shared" si="18"/>
        <v>255.84699999999998</v>
      </c>
      <c r="Z143" s="5">
        <f>Z144+Z147</f>
        <v>0</v>
      </c>
      <c r="AA143" s="5">
        <f t="shared" si="19"/>
        <v>255.84699999999998</v>
      </c>
      <c r="AB143" s="5">
        <f>AB144+AB147</f>
        <v>0</v>
      </c>
      <c r="AC143" s="5">
        <f t="shared" si="20"/>
        <v>255.84699999999998</v>
      </c>
      <c r="AD143" s="5">
        <f>AD144+AD147</f>
        <v>0</v>
      </c>
      <c r="AE143" s="5">
        <f t="shared" si="21"/>
        <v>255.84699999999998</v>
      </c>
    </row>
    <row r="144" spans="1:31" ht="51">
      <c r="A144" s="4" t="s">
        <v>59</v>
      </c>
      <c r="B144" s="2" t="s">
        <v>62</v>
      </c>
      <c r="C144" s="2"/>
      <c r="D144" s="5">
        <v>80.072999999999993</v>
      </c>
      <c r="E144" s="5">
        <f>E145</f>
        <v>0</v>
      </c>
      <c r="F144" s="5">
        <f t="shared" si="24"/>
        <v>80.072999999999993</v>
      </c>
      <c r="G144" s="5">
        <f>G145</f>
        <v>0</v>
      </c>
      <c r="H144" s="5">
        <f t="shared" si="22"/>
        <v>80.072999999999993</v>
      </c>
      <c r="I144" s="5">
        <f>I145</f>
        <v>0</v>
      </c>
      <c r="J144" s="5">
        <f t="shared" si="13"/>
        <v>80.072999999999993</v>
      </c>
      <c r="K144" s="5">
        <f>K145</f>
        <v>0</v>
      </c>
      <c r="L144" s="5">
        <f t="shared" si="14"/>
        <v>80.072999999999993</v>
      </c>
      <c r="M144" s="5">
        <f>M145</f>
        <v>0</v>
      </c>
      <c r="N144" s="5">
        <f t="shared" si="15"/>
        <v>80.072999999999993</v>
      </c>
      <c r="O144" s="5">
        <f>O145</f>
        <v>0</v>
      </c>
      <c r="P144" s="5">
        <f t="shared" si="16"/>
        <v>80.072999999999993</v>
      </c>
      <c r="Q144" s="5">
        <f>Q145</f>
        <v>0</v>
      </c>
      <c r="R144" s="5">
        <f t="shared" si="17"/>
        <v>80.072999999999993</v>
      </c>
      <c r="S144" s="5">
        <v>80.072999999999993</v>
      </c>
      <c r="T144" s="5">
        <f>T145</f>
        <v>0</v>
      </c>
      <c r="U144" s="5">
        <f t="shared" si="25"/>
        <v>80.072999999999993</v>
      </c>
      <c r="V144" s="5">
        <f>V145</f>
        <v>0</v>
      </c>
      <c r="W144" s="5">
        <f t="shared" si="23"/>
        <v>80.072999999999993</v>
      </c>
      <c r="X144" s="5">
        <f>X145</f>
        <v>0</v>
      </c>
      <c r="Y144" s="5">
        <f t="shared" si="18"/>
        <v>80.072999999999993</v>
      </c>
      <c r="Z144" s="5">
        <f>Z145</f>
        <v>0</v>
      </c>
      <c r="AA144" s="5">
        <f t="shared" si="19"/>
        <v>80.072999999999993</v>
      </c>
      <c r="AB144" s="5">
        <f>AB145</f>
        <v>0</v>
      </c>
      <c r="AC144" s="5">
        <f t="shared" si="20"/>
        <v>80.072999999999993</v>
      </c>
      <c r="AD144" s="5">
        <f>AD145</f>
        <v>0</v>
      </c>
      <c r="AE144" s="5">
        <f t="shared" si="21"/>
        <v>80.072999999999993</v>
      </c>
    </row>
    <row r="145" spans="1:31" ht="38.25">
      <c r="A145" s="4" t="s">
        <v>60</v>
      </c>
      <c r="B145" s="2" t="s">
        <v>63</v>
      </c>
      <c r="C145" s="2"/>
      <c r="D145" s="5">
        <v>80.072999999999993</v>
      </c>
      <c r="E145" s="5">
        <f>E146</f>
        <v>0</v>
      </c>
      <c r="F145" s="5">
        <f t="shared" si="24"/>
        <v>80.072999999999993</v>
      </c>
      <c r="G145" s="5">
        <f>G146</f>
        <v>0</v>
      </c>
      <c r="H145" s="5">
        <f t="shared" si="22"/>
        <v>80.072999999999993</v>
      </c>
      <c r="I145" s="5">
        <f>I146</f>
        <v>0</v>
      </c>
      <c r="J145" s="5">
        <f t="shared" si="13"/>
        <v>80.072999999999993</v>
      </c>
      <c r="K145" s="5">
        <f>K146</f>
        <v>0</v>
      </c>
      <c r="L145" s="5">
        <f t="shared" si="14"/>
        <v>80.072999999999993</v>
      </c>
      <c r="M145" s="5">
        <f>M146</f>
        <v>0</v>
      </c>
      <c r="N145" s="5">
        <f t="shared" si="15"/>
        <v>80.072999999999993</v>
      </c>
      <c r="O145" s="5">
        <f>O146</f>
        <v>0</v>
      </c>
      <c r="P145" s="5">
        <f t="shared" si="16"/>
        <v>80.072999999999993</v>
      </c>
      <c r="Q145" s="5">
        <f>Q146</f>
        <v>0</v>
      </c>
      <c r="R145" s="5">
        <f t="shared" si="17"/>
        <v>80.072999999999993</v>
      </c>
      <c r="S145" s="5">
        <v>80.072999999999993</v>
      </c>
      <c r="T145" s="5">
        <f>T146</f>
        <v>0</v>
      </c>
      <c r="U145" s="5">
        <f t="shared" si="25"/>
        <v>80.072999999999993</v>
      </c>
      <c r="V145" s="5">
        <f>V146</f>
        <v>0</v>
      </c>
      <c r="W145" s="5">
        <f t="shared" si="23"/>
        <v>80.072999999999993</v>
      </c>
      <c r="X145" s="5">
        <f>X146</f>
        <v>0</v>
      </c>
      <c r="Y145" s="5">
        <f t="shared" si="18"/>
        <v>80.072999999999993</v>
      </c>
      <c r="Z145" s="5">
        <f>Z146</f>
        <v>0</v>
      </c>
      <c r="AA145" s="5">
        <f t="shared" si="19"/>
        <v>80.072999999999993</v>
      </c>
      <c r="AB145" s="5">
        <f>AB146</f>
        <v>0</v>
      </c>
      <c r="AC145" s="5">
        <f t="shared" si="20"/>
        <v>80.072999999999993</v>
      </c>
      <c r="AD145" s="5">
        <f>AD146</f>
        <v>0</v>
      </c>
      <c r="AE145" s="5">
        <f t="shared" si="21"/>
        <v>80.072999999999993</v>
      </c>
    </row>
    <row r="146" spans="1:31" ht="38.25">
      <c r="A146" s="4" t="s">
        <v>26</v>
      </c>
      <c r="B146" s="2" t="s">
        <v>63</v>
      </c>
      <c r="C146" s="2">
        <v>200</v>
      </c>
      <c r="D146" s="5">
        <v>80.072999999999993</v>
      </c>
      <c r="E146" s="5">
        <v>0</v>
      </c>
      <c r="F146" s="5">
        <f t="shared" si="24"/>
        <v>80.072999999999993</v>
      </c>
      <c r="G146" s="5">
        <v>0</v>
      </c>
      <c r="H146" s="5">
        <f t="shared" si="22"/>
        <v>80.072999999999993</v>
      </c>
      <c r="I146" s="5">
        <v>0</v>
      </c>
      <c r="J146" s="5">
        <f t="shared" si="13"/>
        <v>80.072999999999993</v>
      </c>
      <c r="K146" s="5">
        <v>0</v>
      </c>
      <c r="L146" s="5">
        <f t="shared" ref="L146:L209" si="32">J146+K146</f>
        <v>80.072999999999993</v>
      </c>
      <c r="M146" s="5">
        <v>0</v>
      </c>
      <c r="N146" s="5">
        <f t="shared" ref="N146:N209" si="33">L146+M146</f>
        <v>80.072999999999993</v>
      </c>
      <c r="O146" s="5">
        <v>0</v>
      </c>
      <c r="P146" s="5">
        <f t="shared" ref="P146:P209" si="34">N146+O146</f>
        <v>80.072999999999993</v>
      </c>
      <c r="Q146" s="5">
        <v>0</v>
      </c>
      <c r="R146" s="5">
        <f t="shared" ref="R146:R209" si="35">P146+Q146</f>
        <v>80.072999999999993</v>
      </c>
      <c r="S146" s="5">
        <v>80.072999999999993</v>
      </c>
      <c r="T146" s="5">
        <v>0</v>
      </c>
      <c r="U146" s="5">
        <f t="shared" si="25"/>
        <v>80.072999999999993</v>
      </c>
      <c r="V146" s="5">
        <v>0</v>
      </c>
      <c r="W146" s="5">
        <f t="shared" si="23"/>
        <v>80.072999999999993</v>
      </c>
      <c r="X146" s="5">
        <v>0</v>
      </c>
      <c r="Y146" s="5">
        <f t="shared" si="18"/>
        <v>80.072999999999993</v>
      </c>
      <c r="Z146" s="5">
        <v>0</v>
      </c>
      <c r="AA146" s="5">
        <f t="shared" ref="AA146:AA209" si="36">Y146+Z146</f>
        <v>80.072999999999993</v>
      </c>
      <c r="AB146" s="5">
        <v>0</v>
      </c>
      <c r="AC146" s="5">
        <f t="shared" ref="AC146:AC209" si="37">AA146+AB146</f>
        <v>80.072999999999993</v>
      </c>
      <c r="AD146" s="5">
        <v>0</v>
      </c>
      <c r="AE146" s="5">
        <f t="shared" ref="AE146:AE209" si="38">AC146+AD146</f>
        <v>80.072999999999993</v>
      </c>
    </row>
    <row r="147" spans="1:31" ht="38.25">
      <c r="A147" s="4" t="s">
        <v>64</v>
      </c>
      <c r="B147" s="2" t="s">
        <v>66</v>
      </c>
      <c r="C147" s="2"/>
      <c r="D147" s="5">
        <v>175.774</v>
      </c>
      <c r="E147" s="5">
        <f>E148</f>
        <v>0</v>
      </c>
      <c r="F147" s="5">
        <f t="shared" si="24"/>
        <v>175.774</v>
      </c>
      <c r="G147" s="5">
        <f>G148</f>
        <v>0</v>
      </c>
      <c r="H147" s="5">
        <f t="shared" si="22"/>
        <v>175.774</v>
      </c>
      <c r="I147" s="5">
        <f>I148</f>
        <v>0</v>
      </c>
      <c r="J147" s="5">
        <f t="shared" si="13"/>
        <v>175.774</v>
      </c>
      <c r="K147" s="5">
        <f>K148</f>
        <v>0</v>
      </c>
      <c r="L147" s="5">
        <f t="shared" si="32"/>
        <v>175.774</v>
      </c>
      <c r="M147" s="5">
        <f>M148</f>
        <v>0</v>
      </c>
      <c r="N147" s="5">
        <f t="shared" si="33"/>
        <v>175.774</v>
      </c>
      <c r="O147" s="5">
        <f>O148</f>
        <v>0</v>
      </c>
      <c r="P147" s="5">
        <f t="shared" si="34"/>
        <v>175.774</v>
      </c>
      <c r="Q147" s="5">
        <f>Q148</f>
        <v>0</v>
      </c>
      <c r="R147" s="5">
        <f t="shared" si="35"/>
        <v>175.774</v>
      </c>
      <c r="S147" s="5">
        <v>175.774</v>
      </c>
      <c r="T147" s="5">
        <f>T148</f>
        <v>0</v>
      </c>
      <c r="U147" s="5">
        <f t="shared" si="25"/>
        <v>175.774</v>
      </c>
      <c r="V147" s="5">
        <f>V148</f>
        <v>0</v>
      </c>
      <c r="W147" s="5">
        <f t="shared" si="23"/>
        <v>175.774</v>
      </c>
      <c r="X147" s="5">
        <f>X148</f>
        <v>0</v>
      </c>
      <c r="Y147" s="5">
        <f t="shared" si="18"/>
        <v>175.774</v>
      </c>
      <c r="Z147" s="5">
        <f>Z148</f>
        <v>0</v>
      </c>
      <c r="AA147" s="5">
        <f t="shared" si="36"/>
        <v>175.774</v>
      </c>
      <c r="AB147" s="5">
        <f>AB148</f>
        <v>0</v>
      </c>
      <c r="AC147" s="5">
        <f t="shared" si="37"/>
        <v>175.774</v>
      </c>
      <c r="AD147" s="5">
        <f>AD148</f>
        <v>0</v>
      </c>
      <c r="AE147" s="5">
        <f t="shared" si="38"/>
        <v>175.774</v>
      </c>
    </row>
    <row r="148" spans="1:31" ht="38.25">
      <c r="A148" s="4" t="s">
        <v>65</v>
      </c>
      <c r="B148" s="2" t="s">
        <v>67</v>
      </c>
      <c r="C148" s="2"/>
      <c r="D148" s="5">
        <v>175.774</v>
      </c>
      <c r="E148" s="5">
        <f>E149</f>
        <v>0</v>
      </c>
      <c r="F148" s="5">
        <f t="shared" si="24"/>
        <v>175.774</v>
      </c>
      <c r="G148" s="5">
        <f>G149</f>
        <v>0</v>
      </c>
      <c r="H148" s="5">
        <f t="shared" si="22"/>
        <v>175.774</v>
      </c>
      <c r="I148" s="5">
        <f>I149</f>
        <v>0</v>
      </c>
      <c r="J148" s="5">
        <f t="shared" ref="J148:J211" si="39">H148+I148</f>
        <v>175.774</v>
      </c>
      <c r="K148" s="5">
        <f>K149</f>
        <v>0</v>
      </c>
      <c r="L148" s="5">
        <f t="shared" si="32"/>
        <v>175.774</v>
      </c>
      <c r="M148" s="5">
        <f>M149</f>
        <v>0</v>
      </c>
      <c r="N148" s="5">
        <f t="shared" si="33"/>
        <v>175.774</v>
      </c>
      <c r="O148" s="5">
        <f>O149</f>
        <v>0</v>
      </c>
      <c r="P148" s="5">
        <f t="shared" si="34"/>
        <v>175.774</v>
      </c>
      <c r="Q148" s="5">
        <f>Q149</f>
        <v>0</v>
      </c>
      <c r="R148" s="5">
        <f t="shared" si="35"/>
        <v>175.774</v>
      </c>
      <c r="S148" s="5">
        <v>175.774</v>
      </c>
      <c r="T148" s="5">
        <f>T149</f>
        <v>0</v>
      </c>
      <c r="U148" s="5">
        <f t="shared" si="25"/>
        <v>175.774</v>
      </c>
      <c r="V148" s="5">
        <f>V149</f>
        <v>0</v>
      </c>
      <c r="W148" s="5">
        <f t="shared" si="23"/>
        <v>175.774</v>
      </c>
      <c r="X148" s="5">
        <f>X149</f>
        <v>0</v>
      </c>
      <c r="Y148" s="5">
        <f t="shared" ref="Y148:Y211" si="40">W148+X148</f>
        <v>175.774</v>
      </c>
      <c r="Z148" s="5">
        <f>Z149</f>
        <v>0</v>
      </c>
      <c r="AA148" s="5">
        <f t="shared" si="36"/>
        <v>175.774</v>
      </c>
      <c r="AB148" s="5">
        <f>AB149</f>
        <v>0</v>
      </c>
      <c r="AC148" s="5">
        <f t="shared" si="37"/>
        <v>175.774</v>
      </c>
      <c r="AD148" s="5">
        <f>AD149</f>
        <v>0</v>
      </c>
      <c r="AE148" s="5">
        <f t="shared" si="38"/>
        <v>175.774</v>
      </c>
    </row>
    <row r="149" spans="1:31" ht="38.25">
      <c r="A149" s="4" t="s">
        <v>26</v>
      </c>
      <c r="B149" s="2" t="s">
        <v>67</v>
      </c>
      <c r="C149" s="2">
        <v>200</v>
      </c>
      <c r="D149" s="5">
        <v>175.774</v>
      </c>
      <c r="E149" s="5">
        <v>0</v>
      </c>
      <c r="F149" s="5">
        <f t="shared" si="24"/>
        <v>175.774</v>
      </c>
      <c r="G149" s="5">
        <v>0</v>
      </c>
      <c r="H149" s="5">
        <f t="shared" si="22"/>
        <v>175.774</v>
      </c>
      <c r="I149" s="5">
        <v>0</v>
      </c>
      <c r="J149" s="5">
        <f t="shared" si="39"/>
        <v>175.774</v>
      </c>
      <c r="K149" s="5">
        <v>0</v>
      </c>
      <c r="L149" s="5">
        <f t="shared" si="32"/>
        <v>175.774</v>
      </c>
      <c r="M149" s="5">
        <v>0</v>
      </c>
      <c r="N149" s="5">
        <f t="shared" si="33"/>
        <v>175.774</v>
      </c>
      <c r="O149" s="5">
        <v>0</v>
      </c>
      <c r="P149" s="5">
        <f t="shared" si="34"/>
        <v>175.774</v>
      </c>
      <c r="Q149" s="5">
        <v>0</v>
      </c>
      <c r="R149" s="5">
        <f t="shared" si="35"/>
        <v>175.774</v>
      </c>
      <c r="S149" s="5">
        <v>175.774</v>
      </c>
      <c r="T149" s="5">
        <v>0</v>
      </c>
      <c r="U149" s="5">
        <f t="shared" si="25"/>
        <v>175.774</v>
      </c>
      <c r="V149" s="5">
        <v>0</v>
      </c>
      <c r="W149" s="5">
        <f t="shared" si="23"/>
        <v>175.774</v>
      </c>
      <c r="X149" s="5">
        <v>0</v>
      </c>
      <c r="Y149" s="5">
        <f t="shared" si="40"/>
        <v>175.774</v>
      </c>
      <c r="Z149" s="5">
        <v>0</v>
      </c>
      <c r="AA149" s="5">
        <f t="shared" si="36"/>
        <v>175.774</v>
      </c>
      <c r="AB149" s="5">
        <v>0</v>
      </c>
      <c r="AC149" s="5">
        <f t="shared" si="37"/>
        <v>175.774</v>
      </c>
      <c r="AD149" s="5">
        <v>0</v>
      </c>
      <c r="AE149" s="5">
        <f t="shared" si="38"/>
        <v>175.774</v>
      </c>
    </row>
    <row r="150" spans="1:31" ht="63.75">
      <c r="A150" s="9" t="s">
        <v>320</v>
      </c>
      <c r="B150" s="8" t="s">
        <v>70</v>
      </c>
      <c r="C150" s="2"/>
      <c r="D150" s="5">
        <v>158.58799999999999</v>
      </c>
      <c r="E150" s="5">
        <f t="shared" ref="E150:Q152" si="41">E151</f>
        <v>0</v>
      </c>
      <c r="F150" s="5">
        <f t="shared" si="24"/>
        <v>158.58799999999999</v>
      </c>
      <c r="G150" s="5">
        <f t="shared" si="41"/>
        <v>0</v>
      </c>
      <c r="H150" s="5">
        <f t="shared" si="22"/>
        <v>158.58799999999999</v>
      </c>
      <c r="I150" s="5">
        <f t="shared" si="41"/>
        <v>0</v>
      </c>
      <c r="J150" s="5">
        <f t="shared" si="39"/>
        <v>158.58799999999999</v>
      </c>
      <c r="K150" s="5">
        <f t="shared" si="41"/>
        <v>0</v>
      </c>
      <c r="L150" s="5">
        <f t="shared" si="32"/>
        <v>158.58799999999999</v>
      </c>
      <c r="M150" s="5">
        <f t="shared" si="41"/>
        <v>0</v>
      </c>
      <c r="N150" s="5">
        <f t="shared" si="33"/>
        <v>158.58799999999999</v>
      </c>
      <c r="O150" s="5">
        <f t="shared" si="41"/>
        <v>0</v>
      </c>
      <c r="P150" s="5">
        <f t="shared" si="34"/>
        <v>158.58799999999999</v>
      </c>
      <c r="Q150" s="5">
        <f t="shared" si="41"/>
        <v>0</v>
      </c>
      <c r="R150" s="5">
        <f t="shared" si="35"/>
        <v>158.58799999999999</v>
      </c>
      <c r="S150" s="5">
        <v>158.58799999999999</v>
      </c>
      <c r="T150" s="5">
        <f t="shared" ref="T150:Z152" si="42">T151</f>
        <v>0</v>
      </c>
      <c r="U150" s="5">
        <f t="shared" si="25"/>
        <v>158.58799999999999</v>
      </c>
      <c r="V150" s="5">
        <f t="shared" si="42"/>
        <v>0</v>
      </c>
      <c r="W150" s="5">
        <f t="shared" si="23"/>
        <v>158.58799999999999</v>
      </c>
      <c r="X150" s="5">
        <f t="shared" si="42"/>
        <v>0</v>
      </c>
      <c r="Y150" s="5">
        <f t="shared" si="40"/>
        <v>158.58799999999999</v>
      </c>
      <c r="Z150" s="5">
        <f t="shared" si="42"/>
        <v>0</v>
      </c>
      <c r="AA150" s="5">
        <f t="shared" si="36"/>
        <v>158.58799999999999</v>
      </c>
      <c r="AB150" s="5">
        <f t="shared" ref="AB150:AD152" si="43">AB151</f>
        <v>0</v>
      </c>
      <c r="AC150" s="5">
        <f t="shared" si="37"/>
        <v>158.58799999999999</v>
      </c>
      <c r="AD150" s="5">
        <f t="shared" si="43"/>
        <v>0</v>
      </c>
      <c r="AE150" s="5">
        <f t="shared" si="38"/>
        <v>158.58799999999999</v>
      </c>
    </row>
    <row r="151" spans="1:31" ht="38.25">
      <c r="A151" s="4" t="s">
        <v>68</v>
      </c>
      <c r="B151" s="2" t="s">
        <v>71</v>
      </c>
      <c r="C151" s="2"/>
      <c r="D151" s="5">
        <v>158.58799999999999</v>
      </c>
      <c r="E151" s="5">
        <f t="shared" si="41"/>
        <v>0</v>
      </c>
      <c r="F151" s="5">
        <f t="shared" si="24"/>
        <v>158.58799999999999</v>
      </c>
      <c r="G151" s="5">
        <f t="shared" si="41"/>
        <v>0</v>
      </c>
      <c r="H151" s="5">
        <f t="shared" si="22"/>
        <v>158.58799999999999</v>
      </c>
      <c r="I151" s="5">
        <f t="shared" si="41"/>
        <v>0</v>
      </c>
      <c r="J151" s="5">
        <f t="shared" si="39"/>
        <v>158.58799999999999</v>
      </c>
      <c r="K151" s="5">
        <f t="shared" si="41"/>
        <v>0</v>
      </c>
      <c r="L151" s="5">
        <f t="shared" si="32"/>
        <v>158.58799999999999</v>
      </c>
      <c r="M151" s="5">
        <f t="shared" si="41"/>
        <v>0</v>
      </c>
      <c r="N151" s="5">
        <f t="shared" si="33"/>
        <v>158.58799999999999</v>
      </c>
      <c r="O151" s="5">
        <f t="shared" si="41"/>
        <v>0</v>
      </c>
      <c r="P151" s="5">
        <f t="shared" si="34"/>
        <v>158.58799999999999</v>
      </c>
      <c r="Q151" s="5">
        <f t="shared" si="41"/>
        <v>0</v>
      </c>
      <c r="R151" s="5">
        <f t="shared" si="35"/>
        <v>158.58799999999999</v>
      </c>
      <c r="S151" s="5">
        <v>158.58799999999999</v>
      </c>
      <c r="T151" s="5">
        <f t="shared" si="42"/>
        <v>0</v>
      </c>
      <c r="U151" s="5">
        <f t="shared" si="25"/>
        <v>158.58799999999999</v>
      </c>
      <c r="V151" s="5">
        <f t="shared" si="42"/>
        <v>0</v>
      </c>
      <c r="W151" s="5">
        <f t="shared" si="23"/>
        <v>158.58799999999999</v>
      </c>
      <c r="X151" s="5">
        <f t="shared" si="42"/>
        <v>0</v>
      </c>
      <c r="Y151" s="5">
        <f t="shared" si="40"/>
        <v>158.58799999999999</v>
      </c>
      <c r="Z151" s="5">
        <f t="shared" si="42"/>
        <v>0</v>
      </c>
      <c r="AA151" s="5">
        <f t="shared" si="36"/>
        <v>158.58799999999999</v>
      </c>
      <c r="AB151" s="5">
        <f t="shared" si="43"/>
        <v>0</v>
      </c>
      <c r="AC151" s="5">
        <f t="shared" si="37"/>
        <v>158.58799999999999</v>
      </c>
      <c r="AD151" s="5">
        <f t="shared" si="43"/>
        <v>0</v>
      </c>
      <c r="AE151" s="5">
        <f t="shared" si="38"/>
        <v>158.58799999999999</v>
      </c>
    </row>
    <row r="152" spans="1:31" ht="38.25">
      <c r="A152" s="4" t="s">
        <v>69</v>
      </c>
      <c r="B152" s="6" t="s">
        <v>203</v>
      </c>
      <c r="C152" s="2"/>
      <c r="D152" s="5">
        <v>158.58799999999999</v>
      </c>
      <c r="E152" s="5">
        <f t="shared" si="41"/>
        <v>0</v>
      </c>
      <c r="F152" s="5">
        <f t="shared" si="24"/>
        <v>158.58799999999999</v>
      </c>
      <c r="G152" s="5">
        <f t="shared" si="41"/>
        <v>0</v>
      </c>
      <c r="H152" s="5">
        <f t="shared" si="22"/>
        <v>158.58799999999999</v>
      </c>
      <c r="I152" s="5">
        <f t="shared" si="41"/>
        <v>0</v>
      </c>
      <c r="J152" s="5">
        <f t="shared" si="39"/>
        <v>158.58799999999999</v>
      </c>
      <c r="K152" s="5">
        <f t="shared" si="41"/>
        <v>0</v>
      </c>
      <c r="L152" s="5">
        <f t="shared" si="32"/>
        <v>158.58799999999999</v>
      </c>
      <c r="M152" s="5">
        <f t="shared" si="41"/>
        <v>0</v>
      </c>
      <c r="N152" s="5">
        <f t="shared" si="33"/>
        <v>158.58799999999999</v>
      </c>
      <c r="O152" s="5">
        <f t="shared" si="41"/>
        <v>0</v>
      </c>
      <c r="P152" s="5">
        <f t="shared" si="34"/>
        <v>158.58799999999999</v>
      </c>
      <c r="Q152" s="5">
        <f t="shared" si="41"/>
        <v>0</v>
      </c>
      <c r="R152" s="5">
        <f t="shared" si="35"/>
        <v>158.58799999999999</v>
      </c>
      <c r="S152" s="5">
        <v>158.58799999999999</v>
      </c>
      <c r="T152" s="5">
        <f t="shared" si="42"/>
        <v>0</v>
      </c>
      <c r="U152" s="5">
        <f t="shared" si="25"/>
        <v>158.58799999999999</v>
      </c>
      <c r="V152" s="5">
        <f t="shared" si="42"/>
        <v>0</v>
      </c>
      <c r="W152" s="5">
        <f t="shared" si="23"/>
        <v>158.58799999999999</v>
      </c>
      <c r="X152" s="5">
        <f t="shared" si="42"/>
        <v>0</v>
      </c>
      <c r="Y152" s="5">
        <f t="shared" si="40"/>
        <v>158.58799999999999</v>
      </c>
      <c r="Z152" s="5">
        <f t="shared" si="42"/>
        <v>0</v>
      </c>
      <c r="AA152" s="5">
        <f t="shared" si="36"/>
        <v>158.58799999999999</v>
      </c>
      <c r="AB152" s="5">
        <f t="shared" si="43"/>
        <v>0</v>
      </c>
      <c r="AC152" s="5">
        <f t="shared" si="37"/>
        <v>158.58799999999999</v>
      </c>
      <c r="AD152" s="5">
        <f t="shared" si="43"/>
        <v>0</v>
      </c>
      <c r="AE152" s="5">
        <f t="shared" si="38"/>
        <v>158.58799999999999</v>
      </c>
    </row>
    <row r="153" spans="1:31" ht="25.5">
      <c r="A153" s="4" t="s">
        <v>190</v>
      </c>
      <c r="B153" s="6" t="s">
        <v>203</v>
      </c>
      <c r="C153" s="2">
        <v>300</v>
      </c>
      <c r="D153" s="5">
        <v>158.58799999999999</v>
      </c>
      <c r="E153" s="5">
        <v>0</v>
      </c>
      <c r="F153" s="5">
        <f t="shared" si="24"/>
        <v>158.58799999999999</v>
      </c>
      <c r="G153" s="5">
        <v>0</v>
      </c>
      <c r="H153" s="5">
        <f t="shared" si="22"/>
        <v>158.58799999999999</v>
      </c>
      <c r="I153" s="5">
        <v>0</v>
      </c>
      <c r="J153" s="5">
        <f t="shared" si="39"/>
        <v>158.58799999999999</v>
      </c>
      <c r="K153" s="5">
        <v>0</v>
      </c>
      <c r="L153" s="5">
        <f t="shared" si="32"/>
        <v>158.58799999999999</v>
      </c>
      <c r="M153" s="5">
        <v>0</v>
      </c>
      <c r="N153" s="5">
        <f t="shared" si="33"/>
        <v>158.58799999999999</v>
      </c>
      <c r="O153" s="5">
        <v>0</v>
      </c>
      <c r="P153" s="5">
        <f t="shared" si="34"/>
        <v>158.58799999999999</v>
      </c>
      <c r="Q153" s="5">
        <v>0</v>
      </c>
      <c r="R153" s="5">
        <f t="shared" si="35"/>
        <v>158.58799999999999</v>
      </c>
      <c r="S153" s="5">
        <v>158.58799999999999</v>
      </c>
      <c r="T153" s="5">
        <v>0</v>
      </c>
      <c r="U153" s="5">
        <f t="shared" si="25"/>
        <v>158.58799999999999</v>
      </c>
      <c r="V153" s="5">
        <v>0</v>
      </c>
      <c r="W153" s="5">
        <f t="shared" si="23"/>
        <v>158.58799999999999</v>
      </c>
      <c r="X153" s="5">
        <v>0</v>
      </c>
      <c r="Y153" s="5">
        <f t="shared" si="40"/>
        <v>158.58799999999999</v>
      </c>
      <c r="Z153" s="5">
        <v>0</v>
      </c>
      <c r="AA153" s="5">
        <f t="shared" si="36"/>
        <v>158.58799999999999</v>
      </c>
      <c r="AB153" s="5">
        <v>0</v>
      </c>
      <c r="AC153" s="5">
        <f t="shared" si="37"/>
        <v>158.58799999999999</v>
      </c>
      <c r="AD153" s="5">
        <v>0</v>
      </c>
      <c r="AE153" s="5">
        <f t="shared" si="38"/>
        <v>158.58799999999999</v>
      </c>
    </row>
    <row r="154" spans="1:31" ht="44.25" customHeight="1">
      <c r="A154" s="9" t="s">
        <v>72</v>
      </c>
      <c r="B154" s="8" t="s">
        <v>73</v>
      </c>
      <c r="C154" s="2"/>
      <c r="D154" s="5">
        <v>2.4729999999999999</v>
      </c>
      <c r="E154" s="5">
        <f t="shared" ref="E154:Q156" si="44">E155</f>
        <v>0</v>
      </c>
      <c r="F154" s="5">
        <f t="shared" si="24"/>
        <v>2.4729999999999999</v>
      </c>
      <c r="G154" s="5">
        <f t="shared" si="44"/>
        <v>0</v>
      </c>
      <c r="H154" s="5">
        <f t="shared" si="22"/>
        <v>2.4729999999999999</v>
      </c>
      <c r="I154" s="5">
        <f t="shared" si="44"/>
        <v>0</v>
      </c>
      <c r="J154" s="5">
        <f t="shared" si="39"/>
        <v>2.4729999999999999</v>
      </c>
      <c r="K154" s="5">
        <f t="shared" si="44"/>
        <v>0</v>
      </c>
      <c r="L154" s="5">
        <f t="shared" si="32"/>
        <v>2.4729999999999999</v>
      </c>
      <c r="M154" s="5">
        <f t="shared" si="44"/>
        <v>0</v>
      </c>
      <c r="N154" s="5">
        <f t="shared" si="33"/>
        <v>2.4729999999999999</v>
      </c>
      <c r="O154" s="5">
        <f t="shared" si="44"/>
        <v>0</v>
      </c>
      <c r="P154" s="5">
        <f t="shared" si="34"/>
        <v>2.4729999999999999</v>
      </c>
      <c r="Q154" s="5">
        <f t="shared" si="44"/>
        <v>0</v>
      </c>
      <c r="R154" s="5">
        <f t="shared" si="35"/>
        <v>2.4729999999999999</v>
      </c>
      <c r="S154" s="5">
        <v>2.4729999999999999</v>
      </c>
      <c r="T154" s="5">
        <f t="shared" ref="T154:Z156" si="45">T155</f>
        <v>0</v>
      </c>
      <c r="U154" s="5">
        <f t="shared" si="25"/>
        <v>2.4729999999999999</v>
      </c>
      <c r="V154" s="5">
        <f t="shared" si="45"/>
        <v>0</v>
      </c>
      <c r="W154" s="5">
        <f t="shared" si="23"/>
        <v>2.4729999999999999</v>
      </c>
      <c r="X154" s="5">
        <f t="shared" si="45"/>
        <v>0</v>
      </c>
      <c r="Y154" s="5">
        <f t="shared" si="40"/>
        <v>2.4729999999999999</v>
      </c>
      <c r="Z154" s="5">
        <f t="shared" si="45"/>
        <v>0</v>
      </c>
      <c r="AA154" s="5">
        <f t="shared" si="36"/>
        <v>2.4729999999999999</v>
      </c>
      <c r="AB154" s="5">
        <f t="shared" ref="AB154:AD156" si="46">AB155</f>
        <v>0</v>
      </c>
      <c r="AC154" s="5">
        <f t="shared" si="37"/>
        <v>2.4729999999999999</v>
      </c>
      <c r="AD154" s="5">
        <f t="shared" si="46"/>
        <v>0</v>
      </c>
      <c r="AE154" s="5">
        <f t="shared" si="38"/>
        <v>2.4729999999999999</v>
      </c>
    </row>
    <row r="155" spans="1:31" ht="63.75">
      <c r="A155" s="4" t="s">
        <v>214</v>
      </c>
      <c r="B155" s="2" t="s">
        <v>349</v>
      </c>
      <c r="C155" s="2"/>
      <c r="D155" s="5">
        <v>2.4729999999999999</v>
      </c>
      <c r="E155" s="5">
        <f t="shared" si="44"/>
        <v>0</v>
      </c>
      <c r="F155" s="5">
        <f t="shared" si="24"/>
        <v>2.4729999999999999</v>
      </c>
      <c r="G155" s="5">
        <f t="shared" si="44"/>
        <v>0</v>
      </c>
      <c r="H155" s="5">
        <f t="shared" ref="H155:H218" si="47">F155+G155</f>
        <v>2.4729999999999999</v>
      </c>
      <c r="I155" s="5">
        <f t="shared" si="44"/>
        <v>0</v>
      </c>
      <c r="J155" s="5">
        <f t="shared" si="39"/>
        <v>2.4729999999999999</v>
      </c>
      <c r="K155" s="5">
        <f t="shared" si="44"/>
        <v>0</v>
      </c>
      <c r="L155" s="5">
        <f t="shared" si="32"/>
        <v>2.4729999999999999</v>
      </c>
      <c r="M155" s="5">
        <f t="shared" si="44"/>
        <v>0</v>
      </c>
      <c r="N155" s="5">
        <f t="shared" si="33"/>
        <v>2.4729999999999999</v>
      </c>
      <c r="O155" s="5">
        <f t="shared" si="44"/>
        <v>0</v>
      </c>
      <c r="P155" s="5">
        <f t="shared" si="34"/>
        <v>2.4729999999999999</v>
      </c>
      <c r="Q155" s="5">
        <f t="shared" si="44"/>
        <v>0</v>
      </c>
      <c r="R155" s="5">
        <f t="shared" si="35"/>
        <v>2.4729999999999999</v>
      </c>
      <c r="S155" s="5">
        <v>2.4729999999999999</v>
      </c>
      <c r="T155" s="5">
        <f t="shared" si="45"/>
        <v>0</v>
      </c>
      <c r="U155" s="5">
        <f t="shared" si="25"/>
        <v>2.4729999999999999</v>
      </c>
      <c r="V155" s="5">
        <f t="shared" si="45"/>
        <v>0</v>
      </c>
      <c r="W155" s="5">
        <f t="shared" ref="W155:W218" si="48">U155+V155</f>
        <v>2.4729999999999999</v>
      </c>
      <c r="X155" s="5">
        <f t="shared" si="45"/>
        <v>0</v>
      </c>
      <c r="Y155" s="5">
        <f t="shared" si="40"/>
        <v>2.4729999999999999</v>
      </c>
      <c r="Z155" s="5">
        <f t="shared" si="45"/>
        <v>0</v>
      </c>
      <c r="AA155" s="5">
        <f t="shared" si="36"/>
        <v>2.4729999999999999</v>
      </c>
      <c r="AB155" s="5">
        <f t="shared" si="46"/>
        <v>0</v>
      </c>
      <c r="AC155" s="5">
        <f t="shared" si="37"/>
        <v>2.4729999999999999</v>
      </c>
      <c r="AD155" s="5">
        <f t="shared" si="46"/>
        <v>0</v>
      </c>
      <c r="AE155" s="5">
        <f t="shared" si="38"/>
        <v>2.4729999999999999</v>
      </c>
    </row>
    <row r="156" spans="1:31" ht="51">
      <c r="A156" s="4" t="s">
        <v>215</v>
      </c>
      <c r="B156" s="2" t="s">
        <v>350</v>
      </c>
      <c r="C156" s="2"/>
      <c r="D156" s="5">
        <v>2.4729999999999999</v>
      </c>
      <c r="E156" s="5">
        <f t="shared" si="44"/>
        <v>0</v>
      </c>
      <c r="F156" s="5">
        <f t="shared" si="24"/>
        <v>2.4729999999999999</v>
      </c>
      <c r="G156" s="5">
        <f t="shared" si="44"/>
        <v>0</v>
      </c>
      <c r="H156" s="5">
        <f t="shared" si="47"/>
        <v>2.4729999999999999</v>
      </c>
      <c r="I156" s="5">
        <f t="shared" si="44"/>
        <v>0</v>
      </c>
      <c r="J156" s="5">
        <f t="shared" si="39"/>
        <v>2.4729999999999999</v>
      </c>
      <c r="K156" s="5">
        <f t="shared" si="44"/>
        <v>0</v>
      </c>
      <c r="L156" s="5">
        <f t="shared" si="32"/>
        <v>2.4729999999999999</v>
      </c>
      <c r="M156" s="5">
        <f t="shared" si="44"/>
        <v>0</v>
      </c>
      <c r="N156" s="5">
        <f t="shared" si="33"/>
        <v>2.4729999999999999</v>
      </c>
      <c r="O156" s="5">
        <f t="shared" si="44"/>
        <v>0</v>
      </c>
      <c r="P156" s="5">
        <f t="shared" si="34"/>
        <v>2.4729999999999999</v>
      </c>
      <c r="Q156" s="5">
        <f t="shared" si="44"/>
        <v>0</v>
      </c>
      <c r="R156" s="5">
        <f t="shared" si="35"/>
        <v>2.4729999999999999</v>
      </c>
      <c r="S156" s="5">
        <v>2.4729999999999999</v>
      </c>
      <c r="T156" s="5">
        <f t="shared" si="45"/>
        <v>0</v>
      </c>
      <c r="U156" s="5">
        <f t="shared" si="25"/>
        <v>2.4729999999999999</v>
      </c>
      <c r="V156" s="5">
        <f t="shared" si="45"/>
        <v>0</v>
      </c>
      <c r="W156" s="5">
        <f t="shared" si="48"/>
        <v>2.4729999999999999</v>
      </c>
      <c r="X156" s="5">
        <f t="shared" si="45"/>
        <v>0</v>
      </c>
      <c r="Y156" s="5">
        <f t="shared" si="40"/>
        <v>2.4729999999999999</v>
      </c>
      <c r="Z156" s="5">
        <f t="shared" si="45"/>
        <v>0</v>
      </c>
      <c r="AA156" s="5">
        <f t="shared" si="36"/>
        <v>2.4729999999999999</v>
      </c>
      <c r="AB156" s="5">
        <f t="shared" si="46"/>
        <v>0</v>
      </c>
      <c r="AC156" s="5">
        <f t="shared" si="37"/>
        <v>2.4729999999999999</v>
      </c>
      <c r="AD156" s="5">
        <f t="shared" si="46"/>
        <v>0</v>
      </c>
      <c r="AE156" s="5">
        <f t="shared" si="38"/>
        <v>2.4729999999999999</v>
      </c>
    </row>
    <row r="157" spans="1:31" ht="38.25">
      <c r="A157" s="4" t="s">
        <v>26</v>
      </c>
      <c r="B157" s="2" t="s">
        <v>350</v>
      </c>
      <c r="C157" s="2">
        <v>200</v>
      </c>
      <c r="D157" s="5">
        <v>2.4729999999999999</v>
      </c>
      <c r="E157" s="5">
        <v>0</v>
      </c>
      <c r="F157" s="5">
        <f t="shared" si="24"/>
        <v>2.4729999999999999</v>
      </c>
      <c r="G157" s="5">
        <v>0</v>
      </c>
      <c r="H157" s="5">
        <f t="shared" si="47"/>
        <v>2.4729999999999999</v>
      </c>
      <c r="I157" s="5">
        <v>0</v>
      </c>
      <c r="J157" s="5">
        <f t="shared" si="39"/>
        <v>2.4729999999999999</v>
      </c>
      <c r="K157" s="5">
        <v>0</v>
      </c>
      <c r="L157" s="5">
        <f t="shared" si="32"/>
        <v>2.4729999999999999</v>
      </c>
      <c r="M157" s="5">
        <v>0</v>
      </c>
      <c r="N157" s="5">
        <f t="shared" si="33"/>
        <v>2.4729999999999999</v>
      </c>
      <c r="O157" s="5">
        <v>0</v>
      </c>
      <c r="P157" s="5">
        <f t="shared" si="34"/>
        <v>2.4729999999999999</v>
      </c>
      <c r="Q157" s="5">
        <v>0</v>
      </c>
      <c r="R157" s="5">
        <f t="shared" si="35"/>
        <v>2.4729999999999999</v>
      </c>
      <c r="S157" s="5">
        <v>2.4729999999999999</v>
      </c>
      <c r="T157" s="5">
        <v>0</v>
      </c>
      <c r="U157" s="5">
        <f t="shared" si="25"/>
        <v>2.4729999999999999</v>
      </c>
      <c r="V157" s="5">
        <v>0</v>
      </c>
      <c r="W157" s="5">
        <f t="shared" si="48"/>
        <v>2.4729999999999999</v>
      </c>
      <c r="X157" s="5">
        <v>0</v>
      </c>
      <c r="Y157" s="5">
        <f t="shared" si="40"/>
        <v>2.4729999999999999</v>
      </c>
      <c r="Z157" s="5">
        <v>0</v>
      </c>
      <c r="AA157" s="5">
        <f t="shared" si="36"/>
        <v>2.4729999999999999</v>
      </c>
      <c r="AB157" s="5">
        <v>0</v>
      </c>
      <c r="AC157" s="5">
        <f t="shared" si="37"/>
        <v>2.4729999999999999</v>
      </c>
      <c r="AD157" s="5">
        <v>0</v>
      </c>
      <c r="AE157" s="5">
        <f t="shared" si="38"/>
        <v>2.4729999999999999</v>
      </c>
    </row>
    <row r="158" spans="1:31" ht="51">
      <c r="A158" s="9" t="s">
        <v>321</v>
      </c>
      <c r="B158" s="8" t="s">
        <v>76</v>
      </c>
      <c r="C158" s="2"/>
      <c r="D158" s="5">
        <v>58.692</v>
      </c>
      <c r="E158" s="5">
        <f>E159+E162</f>
        <v>0</v>
      </c>
      <c r="F158" s="5">
        <f t="shared" si="24"/>
        <v>58.692</v>
      </c>
      <c r="G158" s="5">
        <f>G159+G162</f>
        <v>0</v>
      </c>
      <c r="H158" s="5">
        <f t="shared" si="47"/>
        <v>58.692</v>
      </c>
      <c r="I158" s="5">
        <f>I159+I162</f>
        <v>0</v>
      </c>
      <c r="J158" s="5">
        <f t="shared" si="39"/>
        <v>58.692</v>
      </c>
      <c r="K158" s="5">
        <f>K159+K162</f>
        <v>0</v>
      </c>
      <c r="L158" s="5">
        <f t="shared" si="32"/>
        <v>58.692</v>
      </c>
      <c r="M158" s="5">
        <f>M159+M162</f>
        <v>0</v>
      </c>
      <c r="N158" s="5">
        <f t="shared" si="33"/>
        <v>58.692</v>
      </c>
      <c r="O158" s="5">
        <f>O159+O162</f>
        <v>0</v>
      </c>
      <c r="P158" s="5">
        <f t="shared" si="34"/>
        <v>58.692</v>
      </c>
      <c r="Q158" s="5">
        <f>Q159+Q162</f>
        <v>0</v>
      </c>
      <c r="R158" s="5">
        <f t="shared" si="35"/>
        <v>58.692</v>
      </c>
      <c r="S158" s="5">
        <v>58.692</v>
      </c>
      <c r="T158" s="5">
        <f>T159+T162</f>
        <v>0</v>
      </c>
      <c r="U158" s="5">
        <f t="shared" si="25"/>
        <v>58.692</v>
      </c>
      <c r="V158" s="5">
        <f>V159+V162</f>
        <v>0</v>
      </c>
      <c r="W158" s="5">
        <f t="shared" si="48"/>
        <v>58.692</v>
      </c>
      <c r="X158" s="5">
        <f>X159+X162</f>
        <v>0</v>
      </c>
      <c r="Y158" s="5">
        <f t="shared" si="40"/>
        <v>58.692</v>
      </c>
      <c r="Z158" s="5">
        <f>Z159+Z162</f>
        <v>0</v>
      </c>
      <c r="AA158" s="5">
        <f t="shared" si="36"/>
        <v>58.692</v>
      </c>
      <c r="AB158" s="5">
        <f>AB159+AB162</f>
        <v>0</v>
      </c>
      <c r="AC158" s="5">
        <f t="shared" si="37"/>
        <v>58.692</v>
      </c>
      <c r="AD158" s="5">
        <f>AD159+AD162</f>
        <v>0</v>
      </c>
      <c r="AE158" s="5">
        <f t="shared" si="38"/>
        <v>58.692</v>
      </c>
    </row>
    <row r="159" spans="1:31" ht="38.25">
      <c r="A159" s="4" t="s">
        <v>74</v>
      </c>
      <c r="B159" s="2" t="s">
        <v>77</v>
      </c>
      <c r="C159" s="2"/>
      <c r="D159" s="5">
        <v>40.692</v>
      </c>
      <c r="E159" s="5">
        <f>E160</f>
        <v>0</v>
      </c>
      <c r="F159" s="5">
        <f t="shared" si="24"/>
        <v>40.692</v>
      </c>
      <c r="G159" s="5">
        <f>G160</f>
        <v>0</v>
      </c>
      <c r="H159" s="5">
        <f t="shared" si="47"/>
        <v>40.692</v>
      </c>
      <c r="I159" s="5">
        <f>I160</f>
        <v>0</v>
      </c>
      <c r="J159" s="5">
        <f t="shared" si="39"/>
        <v>40.692</v>
      </c>
      <c r="K159" s="5">
        <f>K160</f>
        <v>0</v>
      </c>
      <c r="L159" s="5">
        <f t="shared" si="32"/>
        <v>40.692</v>
      </c>
      <c r="M159" s="5">
        <f>M160</f>
        <v>0</v>
      </c>
      <c r="N159" s="5">
        <f t="shared" si="33"/>
        <v>40.692</v>
      </c>
      <c r="O159" s="5">
        <f>O160</f>
        <v>0</v>
      </c>
      <c r="P159" s="5">
        <f t="shared" si="34"/>
        <v>40.692</v>
      </c>
      <c r="Q159" s="5">
        <f>Q160</f>
        <v>0</v>
      </c>
      <c r="R159" s="5">
        <f t="shared" si="35"/>
        <v>40.692</v>
      </c>
      <c r="S159" s="5">
        <v>40.692</v>
      </c>
      <c r="T159" s="5">
        <f>T160</f>
        <v>0</v>
      </c>
      <c r="U159" s="5">
        <f t="shared" si="25"/>
        <v>40.692</v>
      </c>
      <c r="V159" s="5">
        <f>V160</f>
        <v>0</v>
      </c>
      <c r="W159" s="5">
        <f t="shared" si="48"/>
        <v>40.692</v>
      </c>
      <c r="X159" s="5">
        <f>X160</f>
        <v>0</v>
      </c>
      <c r="Y159" s="5">
        <f t="shared" si="40"/>
        <v>40.692</v>
      </c>
      <c r="Z159" s="5">
        <f>Z160</f>
        <v>0</v>
      </c>
      <c r="AA159" s="5">
        <f t="shared" si="36"/>
        <v>40.692</v>
      </c>
      <c r="AB159" s="5">
        <f>AB160</f>
        <v>0</v>
      </c>
      <c r="AC159" s="5">
        <f t="shared" si="37"/>
        <v>40.692</v>
      </c>
      <c r="AD159" s="5">
        <f>AD160</f>
        <v>0</v>
      </c>
      <c r="AE159" s="5">
        <f t="shared" si="38"/>
        <v>40.692</v>
      </c>
    </row>
    <row r="160" spans="1:31" ht="27.75" customHeight="1">
      <c r="A160" s="4" t="s">
        <v>75</v>
      </c>
      <c r="B160" s="2" t="s">
        <v>78</v>
      </c>
      <c r="C160" s="2"/>
      <c r="D160" s="5">
        <v>40.692</v>
      </c>
      <c r="E160" s="5">
        <f>E161</f>
        <v>0</v>
      </c>
      <c r="F160" s="5">
        <f t="shared" ref="F160:F223" si="49">D160+E160</f>
        <v>40.692</v>
      </c>
      <c r="G160" s="5">
        <f>G161</f>
        <v>0</v>
      </c>
      <c r="H160" s="5">
        <f t="shared" si="47"/>
        <v>40.692</v>
      </c>
      <c r="I160" s="5">
        <f>I161</f>
        <v>0</v>
      </c>
      <c r="J160" s="5">
        <f t="shared" si="39"/>
        <v>40.692</v>
      </c>
      <c r="K160" s="5">
        <f>K161</f>
        <v>0</v>
      </c>
      <c r="L160" s="5">
        <f t="shared" si="32"/>
        <v>40.692</v>
      </c>
      <c r="M160" s="5">
        <f>M161</f>
        <v>0</v>
      </c>
      <c r="N160" s="5">
        <f t="shared" si="33"/>
        <v>40.692</v>
      </c>
      <c r="O160" s="5">
        <f>O161</f>
        <v>0</v>
      </c>
      <c r="P160" s="5">
        <f t="shared" si="34"/>
        <v>40.692</v>
      </c>
      <c r="Q160" s="5">
        <f>Q161</f>
        <v>0</v>
      </c>
      <c r="R160" s="5">
        <f t="shared" si="35"/>
        <v>40.692</v>
      </c>
      <c r="S160" s="5">
        <v>40.692</v>
      </c>
      <c r="T160" s="5">
        <f>T161</f>
        <v>0</v>
      </c>
      <c r="U160" s="5">
        <f t="shared" ref="U160:U223" si="50">S160+T160</f>
        <v>40.692</v>
      </c>
      <c r="V160" s="5">
        <f>V161</f>
        <v>0</v>
      </c>
      <c r="W160" s="5">
        <f t="shared" si="48"/>
        <v>40.692</v>
      </c>
      <c r="X160" s="5">
        <f>X161</f>
        <v>0</v>
      </c>
      <c r="Y160" s="5">
        <f t="shared" si="40"/>
        <v>40.692</v>
      </c>
      <c r="Z160" s="5">
        <f>Z161</f>
        <v>0</v>
      </c>
      <c r="AA160" s="5">
        <f t="shared" si="36"/>
        <v>40.692</v>
      </c>
      <c r="AB160" s="5">
        <f>AB161</f>
        <v>0</v>
      </c>
      <c r="AC160" s="5">
        <f t="shared" si="37"/>
        <v>40.692</v>
      </c>
      <c r="AD160" s="5">
        <f>AD161</f>
        <v>0</v>
      </c>
      <c r="AE160" s="5">
        <f t="shared" si="38"/>
        <v>40.692</v>
      </c>
    </row>
    <row r="161" spans="1:31" ht="38.25">
      <c r="A161" s="4" t="s">
        <v>26</v>
      </c>
      <c r="B161" s="2" t="s">
        <v>78</v>
      </c>
      <c r="C161" s="2">
        <v>200</v>
      </c>
      <c r="D161" s="5">
        <v>40.692</v>
      </c>
      <c r="E161" s="5">
        <v>0</v>
      </c>
      <c r="F161" s="5">
        <f t="shared" si="49"/>
        <v>40.692</v>
      </c>
      <c r="G161" s="5">
        <v>0</v>
      </c>
      <c r="H161" s="5">
        <f t="shared" si="47"/>
        <v>40.692</v>
      </c>
      <c r="I161" s="5">
        <v>0</v>
      </c>
      <c r="J161" s="5">
        <f t="shared" si="39"/>
        <v>40.692</v>
      </c>
      <c r="K161" s="5">
        <v>0</v>
      </c>
      <c r="L161" s="5">
        <f t="shared" si="32"/>
        <v>40.692</v>
      </c>
      <c r="M161" s="5">
        <v>0</v>
      </c>
      <c r="N161" s="5">
        <f t="shared" si="33"/>
        <v>40.692</v>
      </c>
      <c r="O161" s="5">
        <v>0</v>
      </c>
      <c r="P161" s="5">
        <f t="shared" si="34"/>
        <v>40.692</v>
      </c>
      <c r="Q161" s="5">
        <v>0</v>
      </c>
      <c r="R161" s="5">
        <f t="shared" si="35"/>
        <v>40.692</v>
      </c>
      <c r="S161" s="5">
        <v>40.692</v>
      </c>
      <c r="T161" s="5">
        <v>0</v>
      </c>
      <c r="U161" s="5">
        <f t="shared" si="50"/>
        <v>40.692</v>
      </c>
      <c r="V161" s="5">
        <v>0</v>
      </c>
      <c r="W161" s="5">
        <f t="shared" si="48"/>
        <v>40.692</v>
      </c>
      <c r="X161" s="5">
        <v>0</v>
      </c>
      <c r="Y161" s="5">
        <f t="shared" si="40"/>
        <v>40.692</v>
      </c>
      <c r="Z161" s="5">
        <v>0</v>
      </c>
      <c r="AA161" s="5">
        <f t="shared" si="36"/>
        <v>40.692</v>
      </c>
      <c r="AB161" s="5">
        <v>0</v>
      </c>
      <c r="AC161" s="5">
        <f t="shared" si="37"/>
        <v>40.692</v>
      </c>
      <c r="AD161" s="5">
        <v>0</v>
      </c>
      <c r="AE161" s="5">
        <f t="shared" si="38"/>
        <v>40.692</v>
      </c>
    </row>
    <row r="162" spans="1:31" ht="51">
      <c r="A162" s="4" t="s">
        <v>79</v>
      </c>
      <c r="B162" s="2" t="s">
        <v>351</v>
      </c>
      <c r="C162" s="2"/>
      <c r="D162" s="5">
        <v>18</v>
      </c>
      <c r="E162" s="5">
        <f>E163</f>
        <v>0</v>
      </c>
      <c r="F162" s="5">
        <f t="shared" si="49"/>
        <v>18</v>
      </c>
      <c r="G162" s="5">
        <f>G163</f>
        <v>0</v>
      </c>
      <c r="H162" s="5">
        <f t="shared" si="47"/>
        <v>18</v>
      </c>
      <c r="I162" s="5">
        <f>I163</f>
        <v>0</v>
      </c>
      <c r="J162" s="5">
        <f t="shared" si="39"/>
        <v>18</v>
      </c>
      <c r="K162" s="5">
        <f>K163</f>
        <v>0</v>
      </c>
      <c r="L162" s="5">
        <f t="shared" si="32"/>
        <v>18</v>
      </c>
      <c r="M162" s="5">
        <f>M163</f>
        <v>0</v>
      </c>
      <c r="N162" s="5">
        <f t="shared" si="33"/>
        <v>18</v>
      </c>
      <c r="O162" s="5">
        <f>O163</f>
        <v>0</v>
      </c>
      <c r="P162" s="5">
        <f t="shared" si="34"/>
        <v>18</v>
      </c>
      <c r="Q162" s="5">
        <f>Q163</f>
        <v>0</v>
      </c>
      <c r="R162" s="5">
        <f t="shared" si="35"/>
        <v>18</v>
      </c>
      <c r="S162" s="5">
        <v>18</v>
      </c>
      <c r="T162" s="5">
        <f>T163</f>
        <v>0</v>
      </c>
      <c r="U162" s="5">
        <f t="shared" si="50"/>
        <v>18</v>
      </c>
      <c r="V162" s="5">
        <f>V163</f>
        <v>0</v>
      </c>
      <c r="W162" s="5">
        <f t="shared" si="48"/>
        <v>18</v>
      </c>
      <c r="X162" s="5">
        <f>X163</f>
        <v>0</v>
      </c>
      <c r="Y162" s="5">
        <f t="shared" si="40"/>
        <v>18</v>
      </c>
      <c r="Z162" s="5">
        <f>Z163</f>
        <v>0</v>
      </c>
      <c r="AA162" s="5">
        <f t="shared" si="36"/>
        <v>18</v>
      </c>
      <c r="AB162" s="5">
        <f>AB163</f>
        <v>0</v>
      </c>
      <c r="AC162" s="5">
        <f t="shared" si="37"/>
        <v>18</v>
      </c>
      <c r="AD162" s="5">
        <f>AD163</f>
        <v>0</v>
      </c>
      <c r="AE162" s="5">
        <f t="shared" si="38"/>
        <v>18</v>
      </c>
    </row>
    <row r="163" spans="1:31" ht="38.25">
      <c r="A163" s="4" t="s">
        <v>80</v>
      </c>
      <c r="B163" s="2" t="s">
        <v>352</v>
      </c>
      <c r="C163" s="2"/>
      <c r="D163" s="5">
        <v>18</v>
      </c>
      <c r="E163" s="5">
        <f>E164</f>
        <v>0</v>
      </c>
      <c r="F163" s="5">
        <f t="shared" si="49"/>
        <v>18</v>
      </c>
      <c r="G163" s="5">
        <f>G164</f>
        <v>0</v>
      </c>
      <c r="H163" s="5">
        <f t="shared" si="47"/>
        <v>18</v>
      </c>
      <c r="I163" s="5">
        <f>I164</f>
        <v>0</v>
      </c>
      <c r="J163" s="5">
        <f t="shared" si="39"/>
        <v>18</v>
      </c>
      <c r="K163" s="5">
        <f>K164</f>
        <v>0</v>
      </c>
      <c r="L163" s="5">
        <f t="shared" si="32"/>
        <v>18</v>
      </c>
      <c r="M163" s="5">
        <f>M164</f>
        <v>0</v>
      </c>
      <c r="N163" s="5">
        <f t="shared" si="33"/>
        <v>18</v>
      </c>
      <c r="O163" s="5">
        <f>O164</f>
        <v>0</v>
      </c>
      <c r="P163" s="5">
        <f t="shared" si="34"/>
        <v>18</v>
      </c>
      <c r="Q163" s="5">
        <f>Q164</f>
        <v>0</v>
      </c>
      <c r="R163" s="5">
        <f t="shared" si="35"/>
        <v>18</v>
      </c>
      <c r="S163" s="5">
        <v>18</v>
      </c>
      <c r="T163" s="5">
        <f>T164</f>
        <v>0</v>
      </c>
      <c r="U163" s="5">
        <f t="shared" si="50"/>
        <v>18</v>
      </c>
      <c r="V163" s="5">
        <f>V164</f>
        <v>0</v>
      </c>
      <c r="W163" s="5">
        <f t="shared" si="48"/>
        <v>18</v>
      </c>
      <c r="X163" s="5">
        <f>X164</f>
        <v>0</v>
      </c>
      <c r="Y163" s="5">
        <f t="shared" si="40"/>
        <v>18</v>
      </c>
      <c r="Z163" s="5">
        <f>Z164</f>
        <v>0</v>
      </c>
      <c r="AA163" s="5">
        <f t="shared" si="36"/>
        <v>18</v>
      </c>
      <c r="AB163" s="5">
        <f>AB164</f>
        <v>0</v>
      </c>
      <c r="AC163" s="5">
        <f t="shared" si="37"/>
        <v>18</v>
      </c>
      <c r="AD163" s="5">
        <f>AD164</f>
        <v>0</v>
      </c>
      <c r="AE163" s="5">
        <f t="shared" si="38"/>
        <v>18</v>
      </c>
    </row>
    <row r="164" spans="1:31" ht="38.25">
      <c r="A164" s="4" t="s">
        <v>26</v>
      </c>
      <c r="B164" s="2" t="s">
        <v>352</v>
      </c>
      <c r="C164" s="2">
        <v>200</v>
      </c>
      <c r="D164" s="5">
        <v>18</v>
      </c>
      <c r="E164" s="5">
        <v>0</v>
      </c>
      <c r="F164" s="5">
        <f t="shared" si="49"/>
        <v>18</v>
      </c>
      <c r="G164" s="5">
        <v>0</v>
      </c>
      <c r="H164" s="5">
        <f t="shared" si="47"/>
        <v>18</v>
      </c>
      <c r="I164" s="5">
        <v>0</v>
      </c>
      <c r="J164" s="5">
        <f t="shared" si="39"/>
        <v>18</v>
      </c>
      <c r="K164" s="5">
        <v>0</v>
      </c>
      <c r="L164" s="5">
        <f t="shared" si="32"/>
        <v>18</v>
      </c>
      <c r="M164" s="5">
        <v>0</v>
      </c>
      <c r="N164" s="5">
        <f t="shared" si="33"/>
        <v>18</v>
      </c>
      <c r="O164" s="5">
        <v>0</v>
      </c>
      <c r="P164" s="5">
        <f t="shared" si="34"/>
        <v>18</v>
      </c>
      <c r="Q164" s="5">
        <v>0</v>
      </c>
      <c r="R164" s="5">
        <f t="shared" si="35"/>
        <v>18</v>
      </c>
      <c r="S164" s="5">
        <v>18</v>
      </c>
      <c r="T164" s="5">
        <v>0</v>
      </c>
      <c r="U164" s="5">
        <f t="shared" si="50"/>
        <v>18</v>
      </c>
      <c r="V164" s="5">
        <v>0</v>
      </c>
      <c r="W164" s="5">
        <f t="shared" si="48"/>
        <v>18</v>
      </c>
      <c r="X164" s="5">
        <v>0</v>
      </c>
      <c r="Y164" s="5">
        <f t="shared" si="40"/>
        <v>18</v>
      </c>
      <c r="Z164" s="5">
        <v>0</v>
      </c>
      <c r="AA164" s="5">
        <f t="shared" si="36"/>
        <v>18</v>
      </c>
      <c r="AB164" s="5">
        <v>0</v>
      </c>
      <c r="AC164" s="5">
        <f t="shared" si="37"/>
        <v>18</v>
      </c>
      <c r="AD164" s="5">
        <v>0</v>
      </c>
      <c r="AE164" s="5">
        <f t="shared" si="38"/>
        <v>18</v>
      </c>
    </row>
    <row r="165" spans="1:31" ht="52.5" customHeight="1">
      <c r="A165" s="9" t="s">
        <v>322</v>
      </c>
      <c r="B165" s="8" t="s">
        <v>83</v>
      </c>
      <c r="C165" s="2"/>
      <c r="D165" s="5">
        <v>94.869</v>
      </c>
      <c r="E165" s="5">
        <f t="shared" ref="E165:Q167" si="51">E166</f>
        <v>0</v>
      </c>
      <c r="F165" s="5">
        <f t="shared" si="49"/>
        <v>94.869</v>
      </c>
      <c r="G165" s="5">
        <f t="shared" si="51"/>
        <v>0</v>
      </c>
      <c r="H165" s="5">
        <f t="shared" si="47"/>
        <v>94.869</v>
      </c>
      <c r="I165" s="5">
        <f t="shared" si="51"/>
        <v>0</v>
      </c>
      <c r="J165" s="5">
        <f t="shared" si="39"/>
        <v>94.869</v>
      </c>
      <c r="K165" s="5">
        <f t="shared" si="51"/>
        <v>0</v>
      </c>
      <c r="L165" s="5">
        <f t="shared" si="32"/>
        <v>94.869</v>
      </c>
      <c r="M165" s="5">
        <f t="shared" si="51"/>
        <v>0</v>
      </c>
      <c r="N165" s="5">
        <f t="shared" si="33"/>
        <v>94.869</v>
      </c>
      <c r="O165" s="5">
        <f t="shared" si="51"/>
        <v>0</v>
      </c>
      <c r="P165" s="5">
        <f t="shared" si="34"/>
        <v>94.869</v>
      </c>
      <c r="Q165" s="5">
        <f t="shared" si="51"/>
        <v>0</v>
      </c>
      <c r="R165" s="5">
        <f t="shared" si="35"/>
        <v>94.869</v>
      </c>
      <c r="S165" s="5">
        <v>94.869</v>
      </c>
      <c r="T165" s="5">
        <f t="shared" ref="T165:Z167" si="52">T166</f>
        <v>0</v>
      </c>
      <c r="U165" s="5">
        <f t="shared" si="50"/>
        <v>94.869</v>
      </c>
      <c r="V165" s="5">
        <f t="shared" si="52"/>
        <v>0</v>
      </c>
      <c r="W165" s="5">
        <f t="shared" si="48"/>
        <v>94.869</v>
      </c>
      <c r="X165" s="5">
        <f t="shared" si="52"/>
        <v>0</v>
      </c>
      <c r="Y165" s="5">
        <f t="shared" si="40"/>
        <v>94.869</v>
      </c>
      <c r="Z165" s="5">
        <f t="shared" si="52"/>
        <v>0</v>
      </c>
      <c r="AA165" s="5">
        <f t="shared" si="36"/>
        <v>94.869</v>
      </c>
      <c r="AB165" s="5">
        <f t="shared" ref="AB165:AD167" si="53">AB166</f>
        <v>0</v>
      </c>
      <c r="AC165" s="5">
        <f t="shared" si="37"/>
        <v>94.869</v>
      </c>
      <c r="AD165" s="5">
        <f t="shared" si="53"/>
        <v>0</v>
      </c>
      <c r="AE165" s="5">
        <f t="shared" si="38"/>
        <v>94.869</v>
      </c>
    </row>
    <row r="166" spans="1:31" ht="38.25">
      <c r="A166" s="4" t="s">
        <v>81</v>
      </c>
      <c r="B166" s="2" t="s">
        <v>84</v>
      </c>
      <c r="C166" s="2"/>
      <c r="D166" s="5">
        <v>94.869</v>
      </c>
      <c r="E166" s="5">
        <f t="shared" si="51"/>
        <v>0</v>
      </c>
      <c r="F166" s="5">
        <f t="shared" si="49"/>
        <v>94.869</v>
      </c>
      <c r="G166" s="5">
        <f t="shared" si="51"/>
        <v>0</v>
      </c>
      <c r="H166" s="5">
        <f t="shared" si="47"/>
        <v>94.869</v>
      </c>
      <c r="I166" s="5">
        <f t="shared" si="51"/>
        <v>0</v>
      </c>
      <c r="J166" s="5">
        <f t="shared" si="39"/>
        <v>94.869</v>
      </c>
      <c r="K166" s="5">
        <f t="shared" si="51"/>
        <v>0</v>
      </c>
      <c r="L166" s="5">
        <f t="shared" si="32"/>
        <v>94.869</v>
      </c>
      <c r="M166" s="5">
        <f t="shared" si="51"/>
        <v>0</v>
      </c>
      <c r="N166" s="5">
        <f t="shared" si="33"/>
        <v>94.869</v>
      </c>
      <c r="O166" s="5">
        <f t="shared" si="51"/>
        <v>0</v>
      </c>
      <c r="P166" s="5">
        <f t="shared" si="34"/>
        <v>94.869</v>
      </c>
      <c r="Q166" s="5">
        <f t="shared" si="51"/>
        <v>0</v>
      </c>
      <c r="R166" s="5">
        <f t="shared" si="35"/>
        <v>94.869</v>
      </c>
      <c r="S166" s="5">
        <v>94.869</v>
      </c>
      <c r="T166" s="5">
        <f t="shared" si="52"/>
        <v>0</v>
      </c>
      <c r="U166" s="5">
        <f t="shared" si="50"/>
        <v>94.869</v>
      </c>
      <c r="V166" s="5">
        <f t="shared" si="52"/>
        <v>0</v>
      </c>
      <c r="W166" s="5">
        <f t="shared" si="48"/>
        <v>94.869</v>
      </c>
      <c r="X166" s="5">
        <f t="shared" si="52"/>
        <v>0</v>
      </c>
      <c r="Y166" s="5">
        <f t="shared" si="40"/>
        <v>94.869</v>
      </c>
      <c r="Z166" s="5">
        <f t="shared" si="52"/>
        <v>0</v>
      </c>
      <c r="AA166" s="5">
        <f t="shared" si="36"/>
        <v>94.869</v>
      </c>
      <c r="AB166" s="5">
        <f t="shared" si="53"/>
        <v>0</v>
      </c>
      <c r="AC166" s="5">
        <f t="shared" si="37"/>
        <v>94.869</v>
      </c>
      <c r="AD166" s="5">
        <f t="shared" si="53"/>
        <v>0</v>
      </c>
      <c r="AE166" s="5">
        <f t="shared" si="38"/>
        <v>94.869</v>
      </c>
    </row>
    <row r="167" spans="1:31" ht="38.25">
      <c r="A167" s="4" t="s">
        <v>82</v>
      </c>
      <c r="B167" s="2" t="s">
        <v>85</v>
      </c>
      <c r="C167" s="2"/>
      <c r="D167" s="5">
        <v>94.869</v>
      </c>
      <c r="E167" s="5">
        <f t="shared" si="51"/>
        <v>0</v>
      </c>
      <c r="F167" s="5">
        <f t="shared" si="49"/>
        <v>94.869</v>
      </c>
      <c r="G167" s="5">
        <f t="shared" si="51"/>
        <v>0</v>
      </c>
      <c r="H167" s="5">
        <f t="shared" si="47"/>
        <v>94.869</v>
      </c>
      <c r="I167" s="5">
        <f t="shared" si="51"/>
        <v>0</v>
      </c>
      <c r="J167" s="5">
        <f t="shared" si="39"/>
        <v>94.869</v>
      </c>
      <c r="K167" s="5">
        <f t="shared" si="51"/>
        <v>0</v>
      </c>
      <c r="L167" s="5">
        <f t="shared" si="32"/>
        <v>94.869</v>
      </c>
      <c r="M167" s="5">
        <f t="shared" si="51"/>
        <v>0</v>
      </c>
      <c r="N167" s="5">
        <f t="shared" si="33"/>
        <v>94.869</v>
      </c>
      <c r="O167" s="5">
        <f t="shared" si="51"/>
        <v>0</v>
      </c>
      <c r="P167" s="5">
        <f t="shared" si="34"/>
        <v>94.869</v>
      </c>
      <c r="Q167" s="5">
        <f t="shared" si="51"/>
        <v>0</v>
      </c>
      <c r="R167" s="5">
        <f t="shared" si="35"/>
        <v>94.869</v>
      </c>
      <c r="S167" s="5">
        <v>94.869</v>
      </c>
      <c r="T167" s="5">
        <f t="shared" si="52"/>
        <v>0</v>
      </c>
      <c r="U167" s="5">
        <f t="shared" si="50"/>
        <v>94.869</v>
      </c>
      <c r="V167" s="5">
        <f t="shared" si="52"/>
        <v>0</v>
      </c>
      <c r="W167" s="5">
        <f t="shared" si="48"/>
        <v>94.869</v>
      </c>
      <c r="X167" s="5">
        <f t="shared" si="52"/>
        <v>0</v>
      </c>
      <c r="Y167" s="5">
        <f t="shared" si="40"/>
        <v>94.869</v>
      </c>
      <c r="Z167" s="5">
        <f t="shared" si="52"/>
        <v>0</v>
      </c>
      <c r="AA167" s="5">
        <f t="shared" si="36"/>
        <v>94.869</v>
      </c>
      <c r="AB167" s="5">
        <f t="shared" si="53"/>
        <v>0</v>
      </c>
      <c r="AC167" s="5">
        <f t="shared" si="37"/>
        <v>94.869</v>
      </c>
      <c r="AD167" s="5">
        <f t="shared" si="53"/>
        <v>0</v>
      </c>
      <c r="AE167" s="5">
        <f t="shared" si="38"/>
        <v>94.869</v>
      </c>
    </row>
    <row r="168" spans="1:31" ht="15.75">
      <c r="A168" s="4" t="s">
        <v>117</v>
      </c>
      <c r="B168" s="2" t="s">
        <v>85</v>
      </c>
      <c r="C168" s="2">
        <v>800</v>
      </c>
      <c r="D168" s="5">
        <v>94.869</v>
      </c>
      <c r="E168" s="5">
        <v>0</v>
      </c>
      <c r="F168" s="5">
        <f t="shared" si="49"/>
        <v>94.869</v>
      </c>
      <c r="G168" s="5">
        <v>0</v>
      </c>
      <c r="H168" s="5">
        <f t="shared" si="47"/>
        <v>94.869</v>
      </c>
      <c r="I168" s="5">
        <v>0</v>
      </c>
      <c r="J168" s="5">
        <f t="shared" si="39"/>
        <v>94.869</v>
      </c>
      <c r="K168" s="5">
        <v>0</v>
      </c>
      <c r="L168" s="5">
        <f t="shared" si="32"/>
        <v>94.869</v>
      </c>
      <c r="M168" s="5">
        <v>0</v>
      </c>
      <c r="N168" s="5">
        <f t="shared" si="33"/>
        <v>94.869</v>
      </c>
      <c r="O168" s="5">
        <v>0</v>
      </c>
      <c r="P168" s="5">
        <f t="shared" si="34"/>
        <v>94.869</v>
      </c>
      <c r="Q168" s="5">
        <v>0</v>
      </c>
      <c r="R168" s="5">
        <f t="shared" si="35"/>
        <v>94.869</v>
      </c>
      <c r="S168" s="5">
        <v>94.869</v>
      </c>
      <c r="T168" s="5">
        <v>0</v>
      </c>
      <c r="U168" s="5">
        <f t="shared" si="50"/>
        <v>94.869</v>
      </c>
      <c r="V168" s="5">
        <v>0</v>
      </c>
      <c r="W168" s="5">
        <f t="shared" si="48"/>
        <v>94.869</v>
      </c>
      <c r="X168" s="5">
        <v>0</v>
      </c>
      <c r="Y168" s="5">
        <f t="shared" si="40"/>
        <v>94.869</v>
      </c>
      <c r="Z168" s="5">
        <v>0</v>
      </c>
      <c r="AA168" s="5">
        <f t="shared" si="36"/>
        <v>94.869</v>
      </c>
      <c r="AB168" s="5">
        <v>0</v>
      </c>
      <c r="AC168" s="5">
        <f t="shared" si="37"/>
        <v>94.869</v>
      </c>
      <c r="AD168" s="5">
        <v>0</v>
      </c>
      <c r="AE168" s="5">
        <f t="shared" si="38"/>
        <v>94.869</v>
      </c>
    </row>
    <row r="169" spans="1:31" ht="54" customHeight="1">
      <c r="A169" s="9" t="s">
        <v>323</v>
      </c>
      <c r="B169" s="8" t="s">
        <v>344</v>
      </c>
      <c r="C169" s="2"/>
      <c r="D169" s="5">
        <v>230.81</v>
      </c>
      <c r="E169" s="5">
        <f t="shared" ref="E169:Q171" si="54">E170</f>
        <v>0</v>
      </c>
      <c r="F169" s="5">
        <f t="shared" si="49"/>
        <v>230.81</v>
      </c>
      <c r="G169" s="5">
        <f t="shared" si="54"/>
        <v>0</v>
      </c>
      <c r="H169" s="5">
        <f t="shared" si="47"/>
        <v>230.81</v>
      </c>
      <c r="I169" s="5">
        <f t="shared" si="54"/>
        <v>0</v>
      </c>
      <c r="J169" s="5">
        <f t="shared" si="39"/>
        <v>230.81</v>
      </c>
      <c r="K169" s="5">
        <f t="shared" si="54"/>
        <v>0</v>
      </c>
      <c r="L169" s="5">
        <f t="shared" si="32"/>
        <v>230.81</v>
      </c>
      <c r="M169" s="5">
        <f t="shared" si="54"/>
        <v>0</v>
      </c>
      <c r="N169" s="5">
        <f t="shared" si="33"/>
        <v>230.81</v>
      </c>
      <c r="O169" s="5">
        <f t="shared" si="54"/>
        <v>0</v>
      </c>
      <c r="P169" s="5">
        <f t="shared" si="34"/>
        <v>230.81</v>
      </c>
      <c r="Q169" s="5">
        <f t="shared" si="54"/>
        <v>0</v>
      </c>
      <c r="R169" s="5">
        <f t="shared" si="35"/>
        <v>230.81</v>
      </c>
      <c r="S169" s="5">
        <v>230.81</v>
      </c>
      <c r="T169" s="5">
        <f t="shared" ref="T169:Z171" si="55">T170</f>
        <v>0</v>
      </c>
      <c r="U169" s="5">
        <f t="shared" si="50"/>
        <v>230.81</v>
      </c>
      <c r="V169" s="5">
        <f t="shared" si="55"/>
        <v>0</v>
      </c>
      <c r="W169" s="5">
        <f t="shared" si="48"/>
        <v>230.81</v>
      </c>
      <c r="X169" s="5">
        <f t="shared" si="55"/>
        <v>0</v>
      </c>
      <c r="Y169" s="5">
        <f t="shared" si="40"/>
        <v>230.81</v>
      </c>
      <c r="Z169" s="5">
        <f t="shared" si="55"/>
        <v>0</v>
      </c>
      <c r="AA169" s="5">
        <f t="shared" si="36"/>
        <v>230.81</v>
      </c>
      <c r="AB169" s="5">
        <f t="shared" ref="AB169:AD171" si="56">AB170</f>
        <v>0</v>
      </c>
      <c r="AC169" s="5">
        <f t="shared" si="37"/>
        <v>230.81</v>
      </c>
      <c r="AD169" s="5">
        <f t="shared" si="56"/>
        <v>0</v>
      </c>
      <c r="AE169" s="5">
        <f t="shared" si="38"/>
        <v>230.81</v>
      </c>
    </row>
    <row r="170" spans="1:31" ht="51">
      <c r="A170" s="4" t="s">
        <v>347</v>
      </c>
      <c r="B170" s="2" t="s">
        <v>345</v>
      </c>
      <c r="C170" s="2"/>
      <c r="D170" s="5">
        <v>230.81</v>
      </c>
      <c r="E170" s="5">
        <f t="shared" si="54"/>
        <v>0</v>
      </c>
      <c r="F170" s="5">
        <f t="shared" si="49"/>
        <v>230.81</v>
      </c>
      <c r="G170" s="5">
        <f t="shared" si="54"/>
        <v>0</v>
      </c>
      <c r="H170" s="5">
        <f t="shared" si="47"/>
        <v>230.81</v>
      </c>
      <c r="I170" s="5">
        <f t="shared" si="54"/>
        <v>0</v>
      </c>
      <c r="J170" s="5">
        <f t="shared" si="39"/>
        <v>230.81</v>
      </c>
      <c r="K170" s="5">
        <f t="shared" si="54"/>
        <v>0</v>
      </c>
      <c r="L170" s="5">
        <f t="shared" si="32"/>
        <v>230.81</v>
      </c>
      <c r="M170" s="5">
        <f t="shared" si="54"/>
        <v>0</v>
      </c>
      <c r="N170" s="5">
        <f t="shared" si="33"/>
        <v>230.81</v>
      </c>
      <c r="O170" s="5">
        <f t="shared" si="54"/>
        <v>0</v>
      </c>
      <c r="P170" s="5">
        <f t="shared" si="34"/>
        <v>230.81</v>
      </c>
      <c r="Q170" s="5">
        <f t="shared" si="54"/>
        <v>0</v>
      </c>
      <c r="R170" s="5">
        <f t="shared" si="35"/>
        <v>230.81</v>
      </c>
      <c r="S170" s="5">
        <v>230.81</v>
      </c>
      <c r="T170" s="5">
        <f t="shared" si="55"/>
        <v>0</v>
      </c>
      <c r="U170" s="5">
        <f t="shared" si="50"/>
        <v>230.81</v>
      </c>
      <c r="V170" s="5">
        <f t="shared" si="55"/>
        <v>0</v>
      </c>
      <c r="W170" s="5">
        <f t="shared" si="48"/>
        <v>230.81</v>
      </c>
      <c r="X170" s="5">
        <f t="shared" si="55"/>
        <v>0</v>
      </c>
      <c r="Y170" s="5">
        <f t="shared" si="40"/>
        <v>230.81</v>
      </c>
      <c r="Z170" s="5">
        <f t="shared" si="55"/>
        <v>0</v>
      </c>
      <c r="AA170" s="5">
        <f t="shared" si="36"/>
        <v>230.81</v>
      </c>
      <c r="AB170" s="5">
        <f t="shared" si="56"/>
        <v>0</v>
      </c>
      <c r="AC170" s="5">
        <f t="shared" si="37"/>
        <v>230.81</v>
      </c>
      <c r="AD170" s="5">
        <f t="shared" si="56"/>
        <v>0</v>
      </c>
      <c r="AE170" s="5">
        <f t="shared" si="38"/>
        <v>230.81</v>
      </c>
    </row>
    <row r="171" spans="1:31" ht="38.25">
      <c r="A171" s="4" t="s">
        <v>348</v>
      </c>
      <c r="B171" s="2" t="s">
        <v>346</v>
      </c>
      <c r="C171" s="2"/>
      <c r="D171" s="5">
        <v>230.81</v>
      </c>
      <c r="E171" s="5">
        <f t="shared" si="54"/>
        <v>0</v>
      </c>
      <c r="F171" s="5">
        <f t="shared" si="49"/>
        <v>230.81</v>
      </c>
      <c r="G171" s="5">
        <f t="shared" si="54"/>
        <v>0</v>
      </c>
      <c r="H171" s="5">
        <f t="shared" si="47"/>
        <v>230.81</v>
      </c>
      <c r="I171" s="5">
        <f t="shared" si="54"/>
        <v>0</v>
      </c>
      <c r="J171" s="5">
        <f t="shared" si="39"/>
        <v>230.81</v>
      </c>
      <c r="K171" s="5">
        <f t="shared" si="54"/>
        <v>0</v>
      </c>
      <c r="L171" s="5">
        <f t="shared" si="32"/>
        <v>230.81</v>
      </c>
      <c r="M171" s="5">
        <f t="shared" si="54"/>
        <v>0</v>
      </c>
      <c r="N171" s="5">
        <f t="shared" si="33"/>
        <v>230.81</v>
      </c>
      <c r="O171" s="5">
        <f t="shared" si="54"/>
        <v>0</v>
      </c>
      <c r="P171" s="5">
        <f t="shared" si="34"/>
        <v>230.81</v>
      </c>
      <c r="Q171" s="5">
        <f t="shared" si="54"/>
        <v>0</v>
      </c>
      <c r="R171" s="5">
        <f t="shared" si="35"/>
        <v>230.81</v>
      </c>
      <c r="S171" s="5">
        <v>230.81</v>
      </c>
      <c r="T171" s="5">
        <f t="shared" si="55"/>
        <v>0</v>
      </c>
      <c r="U171" s="5">
        <f t="shared" si="50"/>
        <v>230.81</v>
      </c>
      <c r="V171" s="5">
        <f t="shared" si="55"/>
        <v>0</v>
      </c>
      <c r="W171" s="5">
        <f t="shared" si="48"/>
        <v>230.81</v>
      </c>
      <c r="X171" s="5">
        <f t="shared" si="55"/>
        <v>0</v>
      </c>
      <c r="Y171" s="5">
        <f t="shared" si="40"/>
        <v>230.81</v>
      </c>
      <c r="Z171" s="5">
        <f t="shared" si="55"/>
        <v>0</v>
      </c>
      <c r="AA171" s="5">
        <f t="shared" si="36"/>
        <v>230.81</v>
      </c>
      <c r="AB171" s="5">
        <f t="shared" si="56"/>
        <v>0</v>
      </c>
      <c r="AC171" s="5">
        <f t="shared" si="37"/>
        <v>230.81</v>
      </c>
      <c r="AD171" s="5">
        <f t="shared" si="56"/>
        <v>0</v>
      </c>
      <c r="AE171" s="5">
        <f t="shared" si="38"/>
        <v>230.81</v>
      </c>
    </row>
    <row r="172" spans="1:31" ht="38.25">
      <c r="A172" s="4" t="s">
        <v>26</v>
      </c>
      <c r="B172" s="2" t="s">
        <v>346</v>
      </c>
      <c r="C172" s="2">
        <v>200</v>
      </c>
      <c r="D172" s="5">
        <v>230.81</v>
      </c>
      <c r="E172" s="5">
        <v>0</v>
      </c>
      <c r="F172" s="5">
        <f t="shared" si="49"/>
        <v>230.81</v>
      </c>
      <c r="G172" s="5">
        <v>0</v>
      </c>
      <c r="H172" s="5">
        <f t="shared" si="47"/>
        <v>230.81</v>
      </c>
      <c r="I172" s="5">
        <v>0</v>
      </c>
      <c r="J172" s="5">
        <f t="shared" si="39"/>
        <v>230.81</v>
      </c>
      <c r="K172" s="5">
        <v>0</v>
      </c>
      <c r="L172" s="5">
        <f t="shared" si="32"/>
        <v>230.81</v>
      </c>
      <c r="M172" s="5">
        <v>0</v>
      </c>
      <c r="N172" s="5">
        <f t="shared" si="33"/>
        <v>230.81</v>
      </c>
      <c r="O172" s="5">
        <v>0</v>
      </c>
      <c r="P172" s="5">
        <f t="shared" si="34"/>
        <v>230.81</v>
      </c>
      <c r="Q172" s="5">
        <v>0</v>
      </c>
      <c r="R172" s="5">
        <f t="shared" si="35"/>
        <v>230.81</v>
      </c>
      <c r="S172" s="5">
        <v>230.81</v>
      </c>
      <c r="T172" s="5">
        <v>0</v>
      </c>
      <c r="U172" s="5">
        <f t="shared" si="50"/>
        <v>230.81</v>
      </c>
      <c r="V172" s="5">
        <v>0</v>
      </c>
      <c r="W172" s="5">
        <f t="shared" si="48"/>
        <v>230.81</v>
      </c>
      <c r="X172" s="5">
        <v>0</v>
      </c>
      <c r="Y172" s="5">
        <f t="shared" si="40"/>
        <v>230.81</v>
      </c>
      <c r="Z172" s="5">
        <v>0</v>
      </c>
      <c r="AA172" s="5">
        <f t="shared" si="36"/>
        <v>230.81</v>
      </c>
      <c r="AB172" s="5">
        <v>0</v>
      </c>
      <c r="AC172" s="5">
        <f t="shared" si="37"/>
        <v>230.81</v>
      </c>
      <c r="AD172" s="5">
        <v>0</v>
      </c>
      <c r="AE172" s="5">
        <f t="shared" si="38"/>
        <v>230.81</v>
      </c>
    </row>
    <row r="173" spans="1:31" ht="78.75">
      <c r="A173" s="7" t="s">
        <v>324</v>
      </c>
      <c r="B173" s="8" t="s">
        <v>91</v>
      </c>
      <c r="C173" s="2"/>
      <c r="D173" s="5">
        <v>18356.652259999999</v>
      </c>
      <c r="E173" s="5">
        <f>E174+E185+E196+E211+E216+E220+E230+E234</f>
        <v>86409.090909999999</v>
      </c>
      <c r="F173" s="5">
        <f t="shared" si="49"/>
        <v>104765.74317</v>
      </c>
      <c r="G173" s="5">
        <f>G174+G185+G196+G211+G216+G220+G230+G234</f>
        <v>1800</v>
      </c>
      <c r="H173" s="5">
        <f t="shared" si="47"/>
        <v>106565.74317</v>
      </c>
      <c r="I173" s="5">
        <f>I174+I185+I196+I211+I216+I220+I230+I234</f>
        <v>0</v>
      </c>
      <c r="J173" s="5">
        <f t="shared" si="39"/>
        <v>106565.74317</v>
      </c>
      <c r="K173" s="5">
        <f>K174+K185+K196+K211+K216+K220+K230+K234</f>
        <v>0</v>
      </c>
      <c r="L173" s="5">
        <f t="shared" si="32"/>
        <v>106565.74317</v>
      </c>
      <c r="M173" s="5">
        <f>M174+M185+M196+M211+M216+M220+M230+M234</f>
        <v>0</v>
      </c>
      <c r="N173" s="5">
        <f t="shared" si="33"/>
        <v>106565.74317</v>
      </c>
      <c r="O173" s="5">
        <f>O174+O185+O196+O211+O216+O220+O230+O234</f>
        <v>0</v>
      </c>
      <c r="P173" s="5">
        <f t="shared" si="34"/>
        <v>106565.74317</v>
      </c>
      <c r="Q173" s="5">
        <f>Q174+Q185+Q196+Q211+Q216+Q220+Q230+Q234</f>
        <v>0</v>
      </c>
      <c r="R173" s="5">
        <f t="shared" si="35"/>
        <v>106565.74317</v>
      </c>
      <c r="S173" s="5">
        <v>18356.83526</v>
      </c>
      <c r="T173" s="5">
        <f>T174+T185+T196+T211+T216+T220+T230+T234</f>
        <v>0</v>
      </c>
      <c r="U173" s="5">
        <f t="shared" si="50"/>
        <v>18356.83526</v>
      </c>
      <c r="V173" s="5">
        <f>V174+V185+V196+V211+V216+V220+V230+V234</f>
        <v>0</v>
      </c>
      <c r="W173" s="5">
        <f t="shared" si="48"/>
        <v>18356.83526</v>
      </c>
      <c r="X173" s="5">
        <f>X174+X185+X196+X211+X216+X220+X230+X234</f>
        <v>0</v>
      </c>
      <c r="Y173" s="5">
        <f t="shared" si="40"/>
        <v>18356.83526</v>
      </c>
      <c r="Z173" s="5">
        <f>Z174+Z185+Z196+Z211+Z216+Z220+Z230+Z234</f>
        <v>0</v>
      </c>
      <c r="AA173" s="5">
        <f t="shared" si="36"/>
        <v>18356.83526</v>
      </c>
      <c r="AB173" s="5">
        <f>AB174+AB185+AB196+AB211+AB216+AB220+AB230+AB234</f>
        <v>0</v>
      </c>
      <c r="AC173" s="5">
        <f t="shared" si="37"/>
        <v>18356.83526</v>
      </c>
      <c r="AD173" s="5">
        <f>AD174+AD185+AD196+AD211+AD216+AD220+AD230+AD234</f>
        <v>0</v>
      </c>
      <c r="AE173" s="5">
        <f t="shared" si="38"/>
        <v>18356.83526</v>
      </c>
    </row>
    <row r="174" spans="1:31" ht="38.25">
      <c r="A174" s="9" t="s">
        <v>86</v>
      </c>
      <c r="B174" s="8" t="s">
        <v>92</v>
      </c>
      <c r="C174" s="2"/>
      <c r="D174" s="5">
        <v>7809.4727800000001</v>
      </c>
      <c r="E174" s="5">
        <f>E175+E182</f>
        <v>0</v>
      </c>
      <c r="F174" s="5">
        <f t="shared" si="49"/>
        <v>7809.4727800000001</v>
      </c>
      <c r="G174" s="5">
        <f>G175+G182</f>
        <v>0</v>
      </c>
      <c r="H174" s="5">
        <f t="shared" si="47"/>
        <v>7809.4727800000001</v>
      </c>
      <c r="I174" s="5">
        <f>I175+I182</f>
        <v>0</v>
      </c>
      <c r="J174" s="5">
        <f t="shared" si="39"/>
        <v>7809.4727800000001</v>
      </c>
      <c r="K174" s="5">
        <f>K175+K182</f>
        <v>0</v>
      </c>
      <c r="L174" s="5">
        <f t="shared" si="32"/>
        <v>7809.4727800000001</v>
      </c>
      <c r="M174" s="5">
        <f>M175+M182</f>
        <v>0</v>
      </c>
      <c r="N174" s="5">
        <f t="shared" si="33"/>
        <v>7809.4727800000001</v>
      </c>
      <c r="O174" s="5">
        <f>O175+O182</f>
        <v>0</v>
      </c>
      <c r="P174" s="5">
        <f t="shared" si="34"/>
        <v>7809.4727800000001</v>
      </c>
      <c r="Q174" s="5">
        <f>Q175+Q182</f>
        <v>0</v>
      </c>
      <c r="R174" s="5">
        <f t="shared" si="35"/>
        <v>7809.4727800000001</v>
      </c>
      <c r="S174" s="5">
        <v>7809.4727800000001</v>
      </c>
      <c r="T174" s="5">
        <f>T175+T182</f>
        <v>0</v>
      </c>
      <c r="U174" s="5">
        <f t="shared" si="50"/>
        <v>7809.4727800000001</v>
      </c>
      <c r="V174" s="5">
        <f>V175+V182</f>
        <v>0</v>
      </c>
      <c r="W174" s="5">
        <f t="shared" si="48"/>
        <v>7809.4727800000001</v>
      </c>
      <c r="X174" s="5">
        <f>X175+X182</f>
        <v>0</v>
      </c>
      <c r="Y174" s="5">
        <f t="shared" si="40"/>
        <v>7809.4727800000001</v>
      </c>
      <c r="Z174" s="5">
        <f>Z175+Z182</f>
        <v>0</v>
      </c>
      <c r="AA174" s="5">
        <f t="shared" si="36"/>
        <v>7809.4727800000001</v>
      </c>
      <c r="AB174" s="5">
        <f>AB175+AB182</f>
        <v>0</v>
      </c>
      <c r="AC174" s="5">
        <f t="shared" si="37"/>
        <v>7809.4727800000001</v>
      </c>
      <c r="AD174" s="5">
        <f>AD175+AD182</f>
        <v>0</v>
      </c>
      <c r="AE174" s="5">
        <f t="shared" si="38"/>
        <v>7809.4727800000001</v>
      </c>
    </row>
    <row r="175" spans="1:31" ht="38.25">
      <c r="A175" s="4" t="s">
        <v>87</v>
      </c>
      <c r="B175" s="2" t="s">
        <v>93</v>
      </c>
      <c r="C175" s="2"/>
      <c r="D175" s="5">
        <v>7809.4727800000001</v>
      </c>
      <c r="E175" s="5">
        <f>E176+E178+E180</f>
        <v>0</v>
      </c>
      <c r="F175" s="5">
        <f t="shared" si="49"/>
        <v>7809.4727800000001</v>
      </c>
      <c r="G175" s="5">
        <f>G176+G178+G180</f>
        <v>0</v>
      </c>
      <c r="H175" s="5">
        <f t="shared" si="47"/>
        <v>7809.4727800000001</v>
      </c>
      <c r="I175" s="5">
        <f>I176+I178+I180</f>
        <v>0</v>
      </c>
      <c r="J175" s="5">
        <f t="shared" si="39"/>
        <v>7809.4727800000001</v>
      </c>
      <c r="K175" s="5">
        <f>K176+K178+K180</f>
        <v>0</v>
      </c>
      <c r="L175" s="5">
        <f t="shared" si="32"/>
        <v>7809.4727800000001</v>
      </c>
      <c r="M175" s="5">
        <f>M176+M178+M180</f>
        <v>0</v>
      </c>
      <c r="N175" s="5">
        <f t="shared" si="33"/>
        <v>7809.4727800000001</v>
      </c>
      <c r="O175" s="5">
        <f>O176+O178+O180</f>
        <v>0</v>
      </c>
      <c r="P175" s="5">
        <f t="shared" si="34"/>
        <v>7809.4727800000001</v>
      </c>
      <c r="Q175" s="5">
        <f>Q176+Q178+Q180</f>
        <v>0</v>
      </c>
      <c r="R175" s="5">
        <f t="shared" si="35"/>
        <v>7809.4727800000001</v>
      </c>
      <c r="S175" s="5">
        <v>7809.4727800000001</v>
      </c>
      <c r="T175" s="5">
        <f>T176+T178+T180</f>
        <v>0</v>
      </c>
      <c r="U175" s="5">
        <f t="shared" si="50"/>
        <v>7809.4727800000001</v>
      </c>
      <c r="V175" s="5">
        <f>V176+V178+V180</f>
        <v>0</v>
      </c>
      <c r="W175" s="5">
        <f t="shared" si="48"/>
        <v>7809.4727800000001</v>
      </c>
      <c r="X175" s="5">
        <f>X176+X178+X180</f>
        <v>0</v>
      </c>
      <c r="Y175" s="5">
        <f t="shared" si="40"/>
        <v>7809.4727800000001</v>
      </c>
      <c r="Z175" s="5">
        <f>Z176+Z178+Z180</f>
        <v>0</v>
      </c>
      <c r="AA175" s="5">
        <f t="shared" si="36"/>
        <v>7809.4727800000001</v>
      </c>
      <c r="AB175" s="5">
        <f>AB176+AB178+AB180</f>
        <v>0</v>
      </c>
      <c r="AC175" s="5">
        <f t="shared" si="37"/>
        <v>7809.4727800000001</v>
      </c>
      <c r="AD175" s="5">
        <f>AD176+AD178+AD180</f>
        <v>0</v>
      </c>
      <c r="AE175" s="5">
        <f t="shared" si="38"/>
        <v>7809.4727800000001</v>
      </c>
    </row>
    <row r="176" spans="1:31" ht="25.5">
      <c r="A176" s="4" t="s">
        <v>88</v>
      </c>
      <c r="B176" s="2" t="s">
        <v>94</v>
      </c>
      <c r="C176" s="2"/>
      <c r="D176" s="5">
        <v>7739.4727800000001</v>
      </c>
      <c r="E176" s="5">
        <f>E177</f>
        <v>0</v>
      </c>
      <c r="F176" s="5">
        <f t="shared" si="49"/>
        <v>7739.4727800000001</v>
      </c>
      <c r="G176" s="5">
        <f>G177</f>
        <v>0</v>
      </c>
      <c r="H176" s="5">
        <f t="shared" si="47"/>
        <v>7739.4727800000001</v>
      </c>
      <c r="I176" s="5">
        <f>I177</f>
        <v>0</v>
      </c>
      <c r="J176" s="5">
        <f t="shared" si="39"/>
        <v>7739.4727800000001</v>
      </c>
      <c r="K176" s="5">
        <f>K177</f>
        <v>0</v>
      </c>
      <c r="L176" s="5">
        <f t="shared" si="32"/>
        <v>7739.4727800000001</v>
      </c>
      <c r="M176" s="5">
        <f>M177</f>
        <v>0</v>
      </c>
      <c r="N176" s="5">
        <f t="shared" si="33"/>
        <v>7739.4727800000001</v>
      </c>
      <c r="O176" s="5">
        <f>O177</f>
        <v>0</v>
      </c>
      <c r="P176" s="5">
        <f t="shared" si="34"/>
        <v>7739.4727800000001</v>
      </c>
      <c r="Q176" s="5">
        <f>Q177</f>
        <v>0</v>
      </c>
      <c r="R176" s="5">
        <f t="shared" si="35"/>
        <v>7739.4727800000001</v>
      </c>
      <c r="S176" s="5">
        <v>7739.4727800000001</v>
      </c>
      <c r="T176" s="5">
        <f>T177</f>
        <v>0</v>
      </c>
      <c r="U176" s="5">
        <f t="shared" si="50"/>
        <v>7739.4727800000001</v>
      </c>
      <c r="V176" s="5">
        <f>V177</f>
        <v>0</v>
      </c>
      <c r="W176" s="5">
        <f t="shared" si="48"/>
        <v>7739.4727800000001</v>
      </c>
      <c r="X176" s="5">
        <f>X177</f>
        <v>0</v>
      </c>
      <c r="Y176" s="5">
        <f t="shared" si="40"/>
        <v>7739.4727800000001</v>
      </c>
      <c r="Z176" s="5">
        <f>Z177</f>
        <v>0</v>
      </c>
      <c r="AA176" s="5">
        <f t="shared" si="36"/>
        <v>7739.4727800000001</v>
      </c>
      <c r="AB176" s="5">
        <f>AB177</f>
        <v>0</v>
      </c>
      <c r="AC176" s="5">
        <f t="shared" si="37"/>
        <v>7739.4727800000001</v>
      </c>
      <c r="AD176" s="5">
        <f>AD177</f>
        <v>0</v>
      </c>
      <c r="AE176" s="5">
        <f t="shared" si="38"/>
        <v>7739.4727800000001</v>
      </c>
    </row>
    <row r="177" spans="1:31" ht="38.25">
      <c r="A177" s="4" t="s">
        <v>37</v>
      </c>
      <c r="B177" s="2" t="s">
        <v>94</v>
      </c>
      <c r="C177" s="2">
        <v>600</v>
      </c>
      <c r="D177" s="5">
        <v>7739.4727800000001</v>
      </c>
      <c r="E177" s="5">
        <v>0</v>
      </c>
      <c r="F177" s="5">
        <f t="shared" si="49"/>
        <v>7739.4727800000001</v>
      </c>
      <c r="G177" s="5">
        <v>0</v>
      </c>
      <c r="H177" s="5">
        <f t="shared" si="47"/>
        <v>7739.4727800000001</v>
      </c>
      <c r="I177" s="5">
        <v>0</v>
      </c>
      <c r="J177" s="5">
        <f t="shared" si="39"/>
        <v>7739.4727800000001</v>
      </c>
      <c r="K177" s="5">
        <v>0</v>
      </c>
      <c r="L177" s="5">
        <f t="shared" si="32"/>
        <v>7739.4727800000001</v>
      </c>
      <c r="M177" s="5">
        <v>0</v>
      </c>
      <c r="N177" s="5">
        <f t="shared" si="33"/>
        <v>7739.4727800000001</v>
      </c>
      <c r="O177" s="5">
        <v>0</v>
      </c>
      <c r="P177" s="5">
        <f t="shared" si="34"/>
        <v>7739.4727800000001</v>
      </c>
      <c r="Q177" s="5">
        <v>0</v>
      </c>
      <c r="R177" s="5">
        <f t="shared" si="35"/>
        <v>7739.4727800000001</v>
      </c>
      <c r="S177" s="5">
        <v>7739.4727800000001</v>
      </c>
      <c r="T177" s="5">
        <v>0</v>
      </c>
      <c r="U177" s="5">
        <f t="shared" si="50"/>
        <v>7739.4727800000001</v>
      </c>
      <c r="V177" s="5">
        <v>0</v>
      </c>
      <c r="W177" s="5">
        <f t="shared" si="48"/>
        <v>7739.4727800000001</v>
      </c>
      <c r="X177" s="5">
        <v>0</v>
      </c>
      <c r="Y177" s="5">
        <f t="shared" si="40"/>
        <v>7739.4727800000001</v>
      </c>
      <c r="Z177" s="5">
        <v>0</v>
      </c>
      <c r="AA177" s="5">
        <f t="shared" si="36"/>
        <v>7739.4727800000001</v>
      </c>
      <c r="AB177" s="5">
        <v>0</v>
      </c>
      <c r="AC177" s="5">
        <f t="shared" si="37"/>
        <v>7739.4727800000001</v>
      </c>
      <c r="AD177" s="5">
        <v>0</v>
      </c>
      <c r="AE177" s="5">
        <f t="shared" si="38"/>
        <v>7739.4727800000001</v>
      </c>
    </row>
    <row r="178" spans="1:31" ht="63.75">
      <c r="A178" s="4" t="s">
        <v>89</v>
      </c>
      <c r="B178" s="6" t="s">
        <v>297</v>
      </c>
      <c r="C178" s="2"/>
      <c r="D178" s="5">
        <v>70</v>
      </c>
      <c r="E178" s="5">
        <f>E179</f>
        <v>0</v>
      </c>
      <c r="F178" s="5">
        <f t="shared" si="49"/>
        <v>70</v>
      </c>
      <c r="G178" s="5">
        <f>G179</f>
        <v>0</v>
      </c>
      <c r="H178" s="5">
        <f t="shared" si="47"/>
        <v>70</v>
      </c>
      <c r="I178" s="5">
        <f>I179</f>
        <v>0</v>
      </c>
      <c r="J178" s="5">
        <f t="shared" si="39"/>
        <v>70</v>
      </c>
      <c r="K178" s="5">
        <f>K179</f>
        <v>0</v>
      </c>
      <c r="L178" s="5">
        <f t="shared" si="32"/>
        <v>70</v>
      </c>
      <c r="M178" s="5">
        <f>M179</f>
        <v>0</v>
      </c>
      <c r="N178" s="5">
        <f t="shared" si="33"/>
        <v>70</v>
      </c>
      <c r="O178" s="5">
        <f>O179</f>
        <v>0</v>
      </c>
      <c r="P178" s="5">
        <f t="shared" si="34"/>
        <v>70</v>
      </c>
      <c r="Q178" s="5">
        <f>Q179</f>
        <v>0</v>
      </c>
      <c r="R178" s="5">
        <f t="shared" si="35"/>
        <v>70</v>
      </c>
      <c r="S178" s="5">
        <v>70</v>
      </c>
      <c r="T178" s="5">
        <f>T179</f>
        <v>0</v>
      </c>
      <c r="U178" s="5">
        <f t="shared" si="50"/>
        <v>70</v>
      </c>
      <c r="V178" s="5">
        <f>V179</f>
        <v>0</v>
      </c>
      <c r="W178" s="5">
        <f t="shared" si="48"/>
        <v>70</v>
      </c>
      <c r="X178" s="5">
        <f>X179</f>
        <v>0</v>
      </c>
      <c r="Y178" s="5">
        <f t="shared" si="40"/>
        <v>70</v>
      </c>
      <c r="Z178" s="5">
        <f>Z179</f>
        <v>0</v>
      </c>
      <c r="AA178" s="5">
        <f t="shared" si="36"/>
        <v>70</v>
      </c>
      <c r="AB178" s="5">
        <f>AB179</f>
        <v>0</v>
      </c>
      <c r="AC178" s="5">
        <f t="shared" si="37"/>
        <v>70</v>
      </c>
      <c r="AD178" s="5">
        <f>AD179</f>
        <v>0</v>
      </c>
      <c r="AE178" s="5">
        <f t="shared" si="38"/>
        <v>70</v>
      </c>
    </row>
    <row r="179" spans="1:31" ht="38.25">
      <c r="A179" s="4" t="s">
        <v>37</v>
      </c>
      <c r="B179" s="6" t="s">
        <v>297</v>
      </c>
      <c r="C179" s="2">
        <v>600</v>
      </c>
      <c r="D179" s="5">
        <v>70</v>
      </c>
      <c r="E179" s="5">
        <v>0</v>
      </c>
      <c r="F179" s="5">
        <f t="shared" si="49"/>
        <v>70</v>
      </c>
      <c r="G179" s="5">
        <v>0</v>
      </c>
      <c r="H179" s="5">
        <f t="shared" si="47"/>
        <v>70</v>
      </c>
      <c r="I179" s="5">
        <v>0</v>
      </c>
      <c r="J179" s="5">
        <f t="shared" si="39"/>
        <v>70</v>
      </c>
      <c r="K179" s="5">
        <v>0</v>
      </c>
      <c r="L179" s="5">
        <f t="shared" si="32"/>
        <v>70</v>
      </c>
      <c r="M179" s="5">
        <v>0</v>
      </c>
      <c r="N179" s="5">
        <f t="shared" si="33"/>
        <v>70</v>
      </c>
      <c r="O179" s="5">
        <v>0</v>
      </c>
      <c r="P179" s="5">
        <f t="shared" si="34"/>
        <v>70</v>
      </c>
      <c r="Q179" s="5">
        <v>0</v>
      </c>
      <c r="R179" s="5">
        <f t="shared" si="35"/>
        <v>70</v>
      </c>
      <c r="S179" s="5">
        <v>70</v>
      </c>
      <c r="T179" s="5">
        <v>0</v>
      </c>
      <c r="U179" s="5">
        <f t="shared" si="50"/>
        <v>70</v>
      </c>
      <c r="V179" s="5">
        <v>0</v>
      </c>
      <c r="W179" s="5">
        <f t="shared" si="48"/>
        <v>70</v>
      </c>
      <c r="X179" s="5">
        <v>0</v>
      </c>
      <c r="Y179" s="5">
        <f t="shared" si="40"/>
        <v>70</v>
      </c>
      <c r="Z179" s="5">
        <v>0</v>
      </c>
      <c r="AA179" s="5">
        <f t="shared" si="36"/>
        <v>70</v>
      </c>
      <c r="AB179" s="5">
        <v>0</v>
      </c>
      <c r="AC179" s="5">
        <f t="shared" si="37"/>
        <v>70</v>
      </c>
      <c r="AD179" s="5">
        <v>0</v>
      </c>
      <c r="AE179" s="5">
        <f t="shared" si="38"/>
        <v>70</v>
      </c>
    </row>
    <row r="180" spans="1:31" ht="76.5">
      <c r="A180" s="4" t="s">
        <v>90</v>
      </c>
      <c r="B180" s="6" t="s">
        <v>95</v>
      </c>
      <c r="C180" s="2"/>
      <c r="D180" s="5">
        <v>0</v>
      </c>
      <c r="E180" s="5">
        <f>E181</f>
        <v>0</v>
      </c>
      <c r="F180" s="5">
        <f t="shared" si="49"/>
        <v>0</v>
      </c>
      <c r="G180" s="5">
        <f>G181</f>
        <v>0</v>
      </c>
      <c r="H180" s="5">
        <f t="shared" si="47"/>
        <v>0</v>
      </c>
      <c r="I180" s="5">
        <f>I181</f>
        <v>0</v>
      </c>
      <c r="J180" s="5">
        <f t="shared" si="39"/>
        <v>0</v>
      </c>
      <c r="K180" s="5">
        <f>K181</f>
        <v>0</v>
      </c>
      <c r="L180" s="5">
        <f t="shared" si="32"/>
        <v>0</v>
      </c>
      <c r="M180" s="5">
        <f>M181</f>
        <v>0</v>
      </c>
      <c r="N180" s="5">
        <f t="shared" si="33"/>
        <v>0</v>
      </c>
      <c r="O180" s="5">
        <f>O181</f>
        <v>0</v>
      </c>
      <c r="P180" s="5">
        <f t="shared" si="34"/>
        <v>0</v>
      </c>
      <c r="Q180" s="5">
        <f>Q181</f>
        <v>0</v>
      </c>
      <c r="R180" s="5">
        <f t="shared" si="35"/>
        <v>0</v>
      </c>
      <c r="S180" s="5">
        <v>0</v>
      </c>
      <c r="T180" s="5">
        <f>T181</f>
        <v>0</v>
      </c>
      <c r="U180" s="5">
        <f t="shared" si="50"/>
        <v>0</v>
      </c>
      <c r="V180" s="5">
        <f>V181</f>
        <v>0</v>
      </c>
      <c r="W180" s="5">
        <f t="shared" si="48"/>
        <v>0</v>
      </c>
      <c r="X180" s="5">
        <f>X181</f>
        <v>0</v>
      </c>
      <c r="Y180" s="5">
        <f t="shared" si="40"/>
        <v>0</v>
      </c>
      <c r="Z180" s="5">
        <f>Z181</f>
        <v>0</v>
      </c>
      <c r="AA180" s="5">
        <f t="shared" si="36"/>
        <v>0</v>
      </c>
      <c r="AB180" s="5">
        <f>AB181</f>
        <v>0</v>
      </c>
      <c r="AC180" s="5">
        <f t="shared" si="37"/>
        <v>0</v>
      </c>
      <c r="AD180" s="5">
        <f>AD181</f>
        <v>0</v>
      </c>
      <c r="AE180" s="5">
        <f t="shared" si="38"/>
        <v>0</v>
      </c>
    </row>
    <row r="181" spans="1:31" ht="38.25">
      <c r="A181" s="4" t="s">
        <v>37</v>
      </c>
      <c r="B181" s="6" t="s">
        <v>95</v>
      </c>
      <c r="C181" s="2">
        <v>600</v>
      </c>
      <c r="D181" s="5">
        <v>0</v>
      </c>
      <c r="E181" s="5">
        <v>0</v>
      </c>
      <c r="F181" s="5">
        <f t="shared" si="49"/>
        <v>0</v>
      </c>
      <c r="G181" s="5">
        <v>0</v>
      </c>
      <c r="H181" s="5">
        <f t="shared" si="47"/>
        <v>0</v>
      </c>
      <c r="I181" s="5">
        <v>0</v>
      </c>
      <c r="J181" s="5">
        <f t="shared" si="39"/>
        <v>0</v>
      </c>
      <c r="K181" s="5">
        <v>0</v>
      </c>
      <c r="L181" s="5">
        <f t="shared" si="32"/>
        <v>0</v>
      </c>
      <c r="M181" s="5">
        <v>0</v>
      </c>
      <c r="N181" s="5">
        <f t="shared" si="33"/>
        <v>0</v>
      </c>
      <c r="O181" s="5">
        <v>0</v>
      </c>
      <c r="P181" s="5">
        <f t="shared" si="34"/>
        <v>0</v>
      </c>
      <c r="Q181" s="5">
        <v>0</v>
      </c>
      <c r="R181" s="5">
        <f t="shared" si="35"/>
        <v>0</v>
      </c>
      <c r="S181" s="5">
        <v>0</v>
      </c>
      <c r="T181" s="5">
        <v>0</v>
      </c>
      <c r="U181" s="5">
        <f t="shared" si="50"/>
        <v>0</v>
      </c>
      <c r="V181" s="5">
        <v>0</v>
      </c>
      <c r="W181" s="5">
        <f t="shared" si="48"/>
        <v>0</v>
      </c>
      <c r="X181" s="5">
        <v>0</v>
      </c>
      <c r="Y181" s="5">
        <f t="shared" si="40"/>
        <v>0</v>
      </c>
      <c r="Z181" s="5">
        <v>0</v>
      </c>
      <c r="AA181" s="5">
        <f t="shared" si="36"/>
        <v>0</v>
      </c>
      <c r="AB181" s="5">
        <v>0</v>
      </c>
      <c r="AC181" s="5">
        <f t="shared" si="37"/>
        <v>0</v>
      </c>
      <c r="AD181" s="5">
        <v>0</v>
      </c>
      <c r="AE181" s="5">
        <f t="shared" si="38"/>
        <v>0</v>
      </c>
    </row>
    <row r="182" spans="1:31" ht="102">
      <c r="A182" s="4" t="s">
        <v>97</v>
      </c>
      <c r="B182" s="2" t="s">
        <v>96</v>
      </c>
      <c r="C182" s="2"/>
      <c r="D182" s="5">
        <v>0</v>
      </c>
      <c r="E182" s="5">
        <f>E183</f>
        <v>0</v>
      </c>
      <c r="F182" s="5">
        <f t="shared" si="49"/>
        <v>0</v>
      </c>
      <c r="G182" s="5">
        <f>G183</f>
        <v>0</v>
      </c>
      <c r="H182" s="5">
        <f t="shared" si="47"/>
        <v>0</v>
      </c>
      <c r="I182" s="5">
        <f>I183</f>
        <v>0</v>
      </c>
      <c r="J182" s="5">
        <f t="shared" si="39"/>
        <v>0</v>
      </c>
      <c r="K182" s="5">
        <f>K183</f>
        <v>0</v>
      </c>
      <c r="L182" s="5">
        <f t="shared" si="32"/>
        <v>0</v>
      </c>
      <c r="M182" s="5">
        <f>M183</f>
        <v>0</v>
      </c>
      <c r="N182" s="5">
        <f t="shared" si="33"/>
        <v>0</v>
      </c>
      <c r="O182" s="5">
        <f>O183</f>
        <v>0</v>
      </c>
      <c r="P182" s="5">
        <f t="shared" si="34"/>
        <v>0</v>
      </c>
      <c r="Q182" s="5">
        <f>Q183</f>
        <v>0</v>
      </c>
      <c r="R182" s="5">
        <f t="shared" si="35"/>
        <v>0</v>
      </c>
      <c r="S182" s="5">
        <v>0</v>
      </c>
      <c r="T182" s="5">
        <f>T183</f>
        <v>0</v>
      </c>
      <c r="U182" s="5">
        <f t="shared" si="50"/>
        <v>0</v>
      </c>
      <c r="V182" s="5">
        <f>V183</f>
        <v>0</v>
      </c>
      <c r="W182" s="5">
        <f t="shared" si="48"/>
        <v>0</v>
      </c>
      <c r="X182" s="5">
        <f>X183</f>
        <v>0</v>
      </c>
      <c r="Y182" s="5">
        <f t="shared" si="40"/>
        <v>0</v>
      </c>
      <c r="Z182" s="5">
        <f>Z183</f>
        <v>0</v>
      </c>
      <c r="AA182" s="5">
        <f t="shared" si="36"/>
        <v>0</v>
      </c>
      <c r="AB182" s="5">
        <f>AB183</f>
        <v>0</v>
      </c>
      <c r="AC182" s="5">
        <f t="shared" si="37"/>
        <v>0</v>
      </c>
      <c r="AD182" s="5">
        <f>AD183</f>
        <v>0</v>
      </c>
      <c r="AE182" s="5">
        <f t="shared" si="38"/>
        <v>0</v>
      </c>
    </row>
    <row r="183" spans="1:31" ht="89.25">
      <c r="A183" s="4" t="s">
        <v>98</v>
      </c>
      <c r="B183" s="2" t="s">
        <v>353</v>
      </c>
      <c r="C183" s="2"/>
      <c r="D183" s="5">
        <v>0</v>
      </c>
      <c r="E183" s="5">
        <f>E184</f>
        <v>0</v>
      </c>
      <c r="F183" s="5">
        <f t="shared" si="49"/>
        <v>0</v>
      </c>
      <c r="G183" s="5">
        <f>G184</f>
        <v>0</v>
      </c>
      <c r="H183" s="5">
        <f t="shared" si="47"/>
        <v>0</v>
      </c>
      <c r="I183" s="5">
        <f>I184</f>
        <v>0</v>
      </c>
      <c r="J183" s="5">
        <f t="shared" si="39"/>
        <v>0</v>
      </c>
      <c r="K183" s="5">
        <f>K184</f>
        <v>0</v>
      </c>
      <c r="L183" s="5">
        <f t="shared" si="32"/>
        <v>0</v>
      </c>
      <c r="M183" s="5">
        <f>M184</f>
        <v>0</v>
      </c>
      <c r="N183" s="5">
        <f t="shared" si="33"/>
        <v>0</v>
      </c>
      <c r="O183" s="5">
        <f>O184</f>
        <v>0</v>
      </c>
      <c r="P183" s="5">
        <f t="shared" si="34"/>
        <v>0</v>
      </c>
      <c r="Q183" s="5">
        <f>Q184</f>
        <v>0</v>
      </c>
      <c r="R183" s="5">
        <f t="shared" si="35"/>
        <v>0</v>
      </c>
      <c r="S183" s="5">
        <v>0</v>
      </c>
      <c r="T183" s="5">
        <f>T184</f>
        <v>0</v>
      </c>
      <c r="U183" s="5">
        <f t="shared" si="50"/>
        <v>0</v>
      </c>
      <c r="V183" s="5">
        <f>V184</f>
        <v>0</v>
      </c>
      <c r="W183" s="5">
        <f t="shared" si="48"/>
        <v>0</v>
      </c>
      <c r="X183" s="5">
        <f>X184</f>
        <v>0</v>
      </c>
      <c r="Y183" s="5">
        <f t="shared" si="40"/>
        <v>0</v>
      </c>
      <c r="Z183" s="5">
        <f>Z184</f>
        <v>0</v>
      </c>
      <c r="AA183" s="5">
        <f t="shared" si="36"/>
        <v>0</v>
      </c>
      <c r="AB183" s="5">
        <f>AB184</f>
        <v>0</v>
      </c>
      <c r="AC183" s="5">
        <f t="shared" si="37"/>
        <v>0</v>
      </c>
      <c r="AD183" s="5">
        <f>AD184</f>
        <v>0</v>
      </c>
      <c r="AE183" s="5">
        <f t="shared" si="38"/>
        <v>0</v>
      </c>
    </row>
    <row r="184" spans="1:31" ht="38.25">
      <c r="A184" s="4" t="s">
        <v>37</v>
      </c>
      <c r="B184" s="2" t="s">
        <v>353</v>
      </c>
      <c r="C184" s="2">
        <v>600</v>
      </c>
      <c r="D184" s="5">
        <v>0</v>
      </c>
      <c r="E184" s="5">
        <v>0</v>
      </c>
      <c r="F184" s="5">
        <f t="shared" si="49"/>
        <v>0</v>
      </c>
      <c r="G184" s="5">
        <v>0</v>
      </c>
      <c r="H184" s="5">
        <f t="shared" si="47"/>
        <v>0</v>
      </c>
      <c r="I184" s="5">
        <v>0</v>
      </c>
      <c r="J184" s="5">
        <f t="shared" si="39"/>
        <v>0</v>
      </c>
      <c r="K184" s="5">
        <v>0</v>
      </c>
      <c r="L184" s="5">
        <f t="shared" si="32"/>
        <v>0</v>
      </c>
      <c r="M184" s="5">
        <v>0</v>
      </c>
      <c r="N184" s="5">
        <f t="shared" si="33"/>
        <v>0</v>
      </c>
      <c r="O184" s="5">
        <v>0</v>
      </c>
      <c r="P184" s="5">
        <f t="shared" si="34"/>
        <v>0</v>
      </c>
      <c r="Q184" s="5">
        <v>0</v>
      </c>
      <c r="R184" s="5">
        <f t="shared" si="35"/>
        <v>0</v>
      </c>
      <c r="S184" s="5">
        <v>0</v>
      </c>
      <c r="T184" s="5">
        <v>0</v>
      </c>
      <c r="U184" s="5">
        <f t="shared" si="50"/>
        <v>0</v>
      </c>
      <c r="V184" s="5">
        <v>0</v>
      </c>
      <c r="W184" s="5">
        <f t="shared" si="48"/>
        <v>0</v>
      </c>
      <c r="X184" s="5">
        <v>0</v>
      </c>
      <c r="Y184" s="5">
        <f t="shared" si="40"/>
        <v>0</v>
      </c>
      <c r="Z184" s="5">
        <v>0</v>
      </c>
      <c r="AA184" s="5">
        <f t="shared" si="36"/>
        <v>0</v>
      </c>
      <c r="AB184" s="5">
        <v>0</v>
      </c>
      <c r="AC184" s="5">
        <f t="shared" si="37"/>
        <v>0</v>
      </c>
      <c r="AD184" s="5">
        <v>0</v>
      </c>
      <c r="AE184" s="5">
        <f t="shared" si="38"/>
        <v>0</v>
      </c>
    </row>
    <row r="185" spans="1:31" ht="25.5">
      <c r="A185" s="9" t="s">
        <v>259</v>
      </c>
      <c r="B185" s="8" t="s">
        <v>260</v>
      </c>
      <c r="C185" s="2"/>
      <c r="D185" s="5">
        <v>1721.17536</v>
      </c>
      <c r="E185" s="5">
        <f>E186+E193</f>
        <v>0</v>
      </c>
      <c r="F185" s="5">
        <f t="shared" si="49"/>
        <v>1721.17536</v>
      </c>
      <c r="G185" s="5">
        <f>G186+G193</f>
        <v>0</v>
      </c>
      <c r="H185" s="5">
        <f t="shared" si="47"/>
        <v>1721.17536</v>
      </c>
      <c r="I185" s="5">
        <f>I186+I193</f>
        <v>0</v>
      </c>
      <c r="J185" s="5">
        <f t="shared" si="39"/>
        <v>1721.17536</v>
      </c>
      <c r="K185" s="5">
        <f>K186+K193</f>
        <v>0</v>
      </c>
      <c r="L185" s="5">
        <f t="shared" si="32"/>
        <v>1721.17536</v>
      </c>
      <c r="M185" s="5">
        <f>M186+M193</f>
        <v>0</v>
      </c>
      <c r="N185" s="5">
        <f t="shared" si="33"/>
        <v>1721.17536</v>
      </c>
      <c r="O185" s="5">
        <f>O186+O193</f>
        <v>0</v>
      </c>
      <c r="P185" s="5">
        <f t="shared" si="34"/>
        <v>1721.17536</v>
      </c>
      <c r="Q185" s="5">
        <f>Q186+Q193</f>
        <v>0</v>
      </c>
      <c r="R185" s="5">
        <f t="shared" si="35"/>
        <v>1721.17536</v>
      </c>
      <c r="S185" s="5">
        <v>1721.17536</v>
      </c>
      <c r="T185" s="5">
        <f>T186+T193</f>
        <v>0</v>
      </c>
      <c r="U185" s="5">
        <f t="shared" si="50"/>
        <v>1721.17536</v>
      </c>
      <c r="V185" s="5">
        <f>V186+V193</f>
        <v>0</v>
      </c>
      <c r="W185" s="5">
        <f t="shared" si="48"/>
        <v>1721.17536</v>
      </c>
      <c r="X185" s="5">
        <f>X186+X193</f>
        <v>0</v>
      </c>
      <c r="Y185" s="5">
        <f t="shared" si="40"/>
        <v>1721.17536</v>
      </c>
      <c r="Z185" s="5">
        <f>Z186+Z193</f>
        <v>0</v>
      </c>
      <c r="AA185" s="5">
        <f t="shared" si="36"/>
        <v>1721.17536</v>
      </c>
      <c r="AB185" s="5">
        <f>AB186+AB193</f>
        <v>0</v>
      </c>
      <c r="AC185" s="5">
        <f t="shared" si="37"/>
        <v>1721.17536</v>
      </c>
      <c r="AD185" s="5">
        <f>AD186+AD193</f>
        <v>0</v>
      </c>
      <c r="AE185" s="5">
        <f t="shared" si="38"/>
        <v>1721.17536</v>
      </c>
    </row>
    <row r="186" spans="1:31" ht="25.5">
      <c r="A186" s="4" t="s">
        <v>261</v>
      </c>
      <c r="B186" s="2" t="s">
        <v>262</v>
      </c>
      <c r="C186" s="2"/>
      <c r="D186" s="5">
        <v>1721.17536</v>
      </c>
      <c r="E186" s="5">
        <f>E187+E191+E189</f>
        <v>0</v>
      </c>
      <c r="F186" s="5">
        <f t="shared" si="49"/>
        <v>1721.17536</v>
      </c>
      <c r="G186" s="5">
        <f>G187+G191+G189</f>
        <v>0</v>
      </c>
      <c r="H186" s="5">
        <f t="shared" si="47"/>
        <v>1721.17536</v>
      </c>
      <c r="I186" s="5">
        <f>I187+I191+I189</f>
        <v>0</v>
      </c>
      <c r="J186" s="5">
        <f t="shared" si="39"/>
        <v>1721.17536</v>
      </c>
      <c r="K186" s="5">
        <f>K187+K191+K189</f>
        <v>0</v>
      </c>
      <c r="L186" s="5">
        <f t="shared" si="32"/>
        <v>1721.17536</v>
      </c>
      <c r="M186" s="5">
        <f>M187+M191+M189</f>
        <v>0</v>
      </c>
      <c r="N186" s="5">
        <f t="shared" si="33"/>
        <v>1721.17536</v>
      </c>
      <c r="O186" s="5">
        <f>O187+O191+O189</f>
        <v>0</v>
      </c>
      <c r="P186" s="5">
        <f t="shared" si="34"/>
        <v>1721.17536</v>
      </c>
      <c r="Q186" s="5">
        <f>Q187+Q191+Q189</f>
        <v>0</v>
      </c>
      <c r="R186" s="5">
        <f t="shared" si="35"/>
        <v>1721.17536</v>
      </c>
      <c r="S186" s="5">
        <v>1721.17536</v>
      </c>
      <c r="T186" s="5">
        <f>T187+T191+T189</f>
        <v>0</v>
      </c>
      <c r="U186" s="5">
        <f t="shared" si="50"/>
        <v>1721.17536</v>
      </c>
      <c r="V186" s="5">
        <f>V187+V191+V189</f>
        <v>0</v>
      </c>
      <c r="W186" s="5">
        <f t="shared" si="48"/>
        <v>1721.17536</v>
      </c>
      <c r="X186" s="5">
        <f>X187+X191+X189</f>
        <v>0</v>
      </c>
      <c r="Y186" s="5">
        <f t="shared" si="40"/>
        <v>1721.17536</v>
      </c>
      <c r="Z186" s="5">
        <f>Z187+Z191+Z189</f>
        <v>0</v>
      </c>
      <c r="AA186" s="5">
        <f t="shared" si="36"/>
        <v>1721.17536</v>
      </c>
      <c r="AB186" s="5">
        <f>AB187+AB191+AB189</f>
        <v>0</v>
      </c>
      <c r="AC186" s="5">
        <f t="shared" si="37"/>
        <v>1721.17536</v>
      </c>
      <c r="AD186" s="5">
        <f>AD187+AD191+AD189</f>
        <v>0</v>
      </c>
      <c r="AE186" s="5">
        <f t="shared" si="38"/>
        <v>1721.17536</v>
      </c>
    </row>
    <row r="187" spans="1:31" ht="15.75">
      <c r="A187" s="4" t="s">
        <v>263</v>
      </c>
      <c r="B187" s="2" t="s">
        <v>264</v>
      </c>
      <c r="C187" s="2"/>
      <c r="D187" s="5">
        <v>1721.17536</v>
      </c>
      <c r="E187" s="5">
        <f>E188</f>
        <v>0</v>
      </c>
      <c r="F187" s="5">
        <f t="shared" si="49"/>
        <v>1721.17536</v>
      </c>
      <c r="G187" s="5">
        <f>G188</f>
        <v>0</v>
      </c>
      <c r="H187" s="5">
        <f t="shared" si="47"/>
        <v>1721.17536</v>
      </c>
      <c r="I187" s="5">
        <f>I188</f>
        <v>0</v>
      </c>
      <c r="J187" s="5">
        <f t="shared" si="39"/>
        <v>1721.17536</v>
      </c>
      <c r="K187" s="5">
        <f>K188</f>
        <v>0</v>
      </c>
      <c r="L187" s="5">
        <f t="shared" si="32"/>
        <v>1721.17536</v>
      </c>
      <c r="M187" s="5">
        <f>M188</f>
        <v>0</v>
      </c>
      <c r="N187" s="5">
        <f t="shared" si="33"/>
        <v>1721.17536</v>
      </c>
      <c r="O187" s="5">
        <f>O188</f>
        <v>0</v>
      </c>
      <c r="P187" s="5">
        <f t="shared" si="34"/>
        <v>1721.17536</v>
      </c>
      <c r="Q187" s="5">
        <f>Q188</f>
        <v>0</v>
      </c>
      <c r="R187" s="5">
        <f t="shared" si="35"/>
        <v>1721.17536</v>
      </c>
      <c r="S187" s="5">
        <v>1721.17536</v>
      </c>
      <c r="T187" s="5">
        <f>T188</f>
        <v>0</v>
      </c>
      <c r="U187" s="5">
        <f t="shared" si="50"/>
        <v>1721.17536</v>
      </c>
      <c r="V187" s="5">
        <f>V188</f>
        <v>0</v>
      </c>
      <c r="W187" s="5">
        <f t="shared" si="48"/>
        <v>1721.17536</v>
      </c>
      <c r="X187" s="5">
        <f>X188</f>
        <v>0</v>
      </c>
      <c r="Y187" s="5">
        <f t="shared" si="40"/>
        <v>1721.17536</v>
      </c>
      <c r="Z187" s="5">
        <f>Z188</f>
        <v>0</v>
      </c>
      <c r="AA187" s="5">
        <f t="shared" si="36"/>
        <v>1721.17536</v>
      </c>
      <c r="AB187" s="5">
        <f>AB188</f>
        <v>0</v>
      </c>
      <c r="AC187" s="5">
        <f t="shared" si="37"/>
        <v>1721.17536</v>
      </c>
      <c r="AD187" s="5">
        <f>AD188</f>
        <v>0</v>
      </c>
      <c r="AE187" s="5">
        <f t="shared" si="38"/>
        <v>1721.17536</v>
      </c>
    </row>
    <row r="188" spans="1:31" ht="38.25">
      <c r="A188" s="4" t="s">
        <v>37</v>
      </c>
      <c r="B188" s="2" t="s">
        <v>264</v>
      </c>
      <c r="C188" s="2">
        <v>600</v>
      </c>
      <c r="D188" s="5">
        <v>1721.17536</v>
      </c>
      <c r="E188" s="5">
        <v>0</v>
      </c>
      <c r="F188" s="5">
        <f t="shared" si="49"/>
        <v>1721.17536</v>
      </c>
      <c r="G188" s="5">
        <v>0</v>
      </c>
      <c r="H188" s="5">
        <f t="shared" si="47"/>
        <v>1721.17536</v>
      </c>
      <c r="I188" s="5">
        <v>0</v>
      </c>
      <c r="J188" s="5">
        <f t="shared" si="39"/>
        <v>1721.17536</v>
      </c>
      <c r="K188" s="5">
        <v>0</v>
      </c>
      <c r="L188" s="5">
        <f t="shared" si="32"/>
        <v>1721.17536</v>
      </c>
      <c r="M188" s="5">
        <v>0</v>
      </c>
      <c r="N188" s="5">
        <f t="shared" si="33"/>
        <v>1721.17536</v>
      </c>
      <c r="O188" s="5">
        <v>0</v>
      </c>
      <c r="P188" s="5">
        <f t="shared" si="34"/>
        <v>1721.17536</v>
      </c>
      <c r="Q188" s="5">
        <v>0</v>
      </c>
      <c r="R188" s="5">
        <f t="shared" si="35"/>
        <v>1721.17536</v>
      </c>
      <c r="S188" s="5">
        <v>1721.17536</v>
      </c>
      <c r="T188" s="5">
        <v>0</v>
      </c>
      <c r="U188" s="5">
        <f t="shared" si="50"/>
        <v>1721.17536</v>
      </c>
      <c r="V188" s="5">
        <v>0</v>
      </c>
      <c r="W188" s="5">
        <f t="shared" si="48"/>
        <v>1721.17536</v>
      </c>
      <c r="X188" s="5">
        <v>0</v>
      </c>
      <c r="Y188" s="5">
        <f t="shared" si="40"/>
        <v>1721.17536</v>
      </c>
      <c r="Z188" s="5">
        <v>0</v>
      </c>
      <c r="AA188" s="5">
        <f t="shared" si="36"/>
        <v>1721.17536</v>
      </c>
      <c r="AB188" s="5">
        <v>0</v>
      </c>
      <c r="AC188" s="5">
        <f t="shared" si="37"/>
        <v>1721.17536</v>
      </c>
      <c r="AD188" s="5">
        <v>0</v>
      </c>
      <c r="AE188" s="5">
        <f t="shared" si="38"/>
        <v>1721.17536</v>
      </c>
    </row>
    <row r="189" spans="1:31" ht="63.75">
      <c r="A189" s="4" t="s">
        <v>104</v>
      </c>
      <c r="B189" s="6" t="s">
        <v>503</v>
      </c>
      <c r="C189" s="2"/>
      <c r="D189" s="5">
        <v>0</v>
      </c>
      <c r="E189" s="5">
        <f>E190</f>
        <v>0</v>
      </c>
      <c r="F189" s="5">
        <f t="shared" si="49"/>
        <v>0</v>
      </c>
      <c r="G189" s="5">
        <f>G190</f>
        <v>0</v>
      </c>
      <c r="H189" s="5">
        <f t="shared" si="47"/>
        <v>0</v>
      </c>
      <c r="I189" s="5">
        <f>I190</f>
        <v>0</v>
      </c>
      <c r="J189" s="5">
        <f t="shared" si="39"/>
        <v>0</v>
      </c>
      <c r="K189" s="5">
        <f>K190</f>
        <v>0</v>
      </c>
      <c r="L189" s="5">
        <f t="shared" si="32"/>
        <v>0</v>
      </c>
      <c r="M189" s="5">
        <f>M190</f>
        <v>0</v>
      </c>
      <c r="N189" s="5">
        <f t="shared" si="33"/>
        <v>0</v>
      </c>
      <c r="O189" s="5">
        <f>O190</f>
        <v>0</v>
      </c>
      <c r="P189" s="5">
        <f t="shared" si="34"/>
        <v>0</v>
      </c>
      <c r="Q189" s="5">
        <f>Q190</f>
        <v>0</v>
      </c>
      <c r="R189" s="5">
        <f t="shared" si="35"/>
        <v>0</v>
      </c>
      <c r="S189" s="5">
        <v>0</v>
      </c>
      <c r="T189" s="5">
        <f>T190</f>
        <v>0</v>
      </c>
      <c r="U189" s="5">
        <f t="shared" si="50"/>
        <v>0</v>
      </c>
      <c r="V189" s="5">
        <f>V190</f>
        <v>0</v>
      </c>
      <c r="W189" s="5">
        <f t="shared" si="48"/>
        <v>0</v>
      </c>
      <c r="X189" s="5">
        <f>X190</f>
        <v>0</v>
      </c>
      <c r="Y189" s="5">
        <f t="shared" si="40"/>
        <v>0</v>
      </c>
      <c r="Z189" s="5">
        <f>Z190</f>
        <v>0</v>
      </c>
      <c r="AA189" s="5">
        <f t="shared" si="36"/>
        <v>0</v>
      </c>
      <c r="AB189" s="5">
        <f>AB190</f>
        <v>0</v>
      </c>
      <c r="AC189" s="5">
        <f t="shared" si="37"/>
        <v>0</v>
      </c>
      <c r="AD189" s="5">
        <f>AD190</f>
        <v>0</v>
      </c>
      <c r="AE189" s="5">
        <f t="shared" si="38"/>
        <v>0</v>
      </c>
    </row>
    <row r="190" spans="1:31" ht="38.25">
      <c r="A190" s="4" t="s">
        <v>37</v>
      </c>
      <c r="B190" s="2" t="s">
        <v>503</v>
      </c>
      <c r="C190" s="2">
        <v>600</v>
      </c>
      <c r="D190" s="5">
        <v>0</v>
      </c>
      <c r="E190" s="5">
        <v>0</v>
      </c>
      <c r="F190" s="5">
        <f t="shared" si="49"/>
        <v>0</v>
      </c>
      <c r="G190" s="5">
        <v>0</v>
      </c>
      <c r="H190" s="5">
        <f t="shared" si="47"/>
        <v>0</v>
      </c>
      <c r="I190" s="5">
        <v>0</v>
      </c>
      <c r="J190" s="5">
        <f t="shared" si="39"/>
        <v>0</v>
      </c>
      <c r="K190" s="5">
        <v>0</v>
      </c>
      <c r="L190" s="5">
        <f t="shared" si="32"/>
        <v>0</v>
      </c>
      <c r="M190" s="5">
        <v>0</v>
      </c>
      <c r="N190" s="5">
        <f t="shared" si="33"/>
        <v>0</v>
      </c>
      <c r="O190" s="5">
        <v>0</v>
      </c>
      <c r="P190" s="5">
        <f t="shared" si="34"/>
        <v>0</v>
      </c>
      <c r="Q190" s="5">
        <v>0</v>
      </c>
      <c r="R190" s="5">
        <f t="shared" si="35"/>
        <v>0</v>
      </c>
      <c r="S190" s="5">
        <v>0</v>
      </c>
      <c r="T190" s="5">
        <v>0</v>
      </c>
      <c r="U190" s="5">
        <f t="shared" si="50"/>
        <v>0</v>
      </c>
      <c r="V190" s="5">
        <v>0</v>
      </c>
      <c r="W190" s="5">
        <f t="shared" si="48"/>
        <v>0</v>
      </c>
      <c r="X190" s="5">
        <v>0</v>
      </c>
      <c r="Y190" s="5">
        <f t="shared" si="40"/>
        <v>0</v>
      </c>
      <c r="Z190" s="5">
        <v>0</v>
      </c>
      <c r="AA190" s="5">
        <f t="shared" si="36"/>
        <v>0</v>
      </c>
      <c r="AB190" s="5">
        <v>0</v>
      </c>
      <c r="AC190" s="5">
        <f t="shared" si="37"/>
        <v>0</v>
      </c>
      <c r="AD190" s="5">
        <v>0</v>
      </c>
      <c r="AE190" s="5">
        <f t="shared" si="38"/>
        <v>0</v>
      </c>
    </row>
    <row r="191" spans="1:31" ht="76.5">
      <c r="A191" s="4" t="s">
        <v>90</v>
      </c>
      <c r="B191" s="2" t="s">
        <v>271</v>
      </c>
      <c r="C191" s="2"/>
      <c r="D191" s="5">
        <v>0</v>
      </c>
      <c r="E191" s="5">
        <f>E192</f>
        <v>0</v>
      </c>
      <c r="F191" s="5">
        <f t="shared" si="49"/>
        <v>0</v>
      </c>
      <c r="G191" s="5">
        <f>G192</f>
        <v>0</v>
      </c>
      <c r="H191" s="5">
        <f t="shared" si="47"/>
        <v>0</v>
      </c>
      <c r="I191" s="5">
        <f>I192</f>
        <v>0</v>
      </c>
      <c r="J191" s="5">
        <f t="shared" si="39"/>
        <v>0</v>
      </c>
      <c r="K191" s="5">
        <f>K192</f>
        <v>0</v>
      </c>
      <c r="L191" s="5">
        <f t="shared" si="32"/>
        <v>0</v>
      </c>
      <c r="M191" s="5">
        <f>M192</f>
        <v>0</v>
      </c>
      <c r="N191" s="5">
        <f t="shared" si="33"/>
        <v>0</v>
      </c>
      <c r="O191" s="5">
        <f>O192</f>
        <v>0</v>
      </c>
      <c r="P191" s="5">
        <f t="shared" si="34"/>
        <v>0</v>
      </c>
      <c r="Q191" s="5">
        <f>Q192</f>
        <v>0</v>
      </c>
      <c r="R191" s="5">
        <f t="shared" si="35"/>
        <v>0</v>
      </c>
      <c r="S191" s="5">
        <v>0</v>
      </c>
      <c r="T191" s="5">
        <f>T192</f>
        <v>0</v>
      </c>
      <c r="U191" s="5">
        <f t="shared" si="50"/>
        <v>0</v>
      </c>
      <c r="V191" s="5">
        <f>V192</f>
        <v>0</v>
      </c>
      <c r="W191" s="5">
        <f t="shared" si="48"/>
        <v>0</v>
      </c>
      <c r="X191" s="5">
        <f>X192</f>
        <v>0</v>
      </c>
      <c r="Y191" s="5">
        <f t="shared" si="40"/>
        <v>0</v>
      </c>
      <c r="Z191" s="5">
        <f>Z192</f>
        <v>0</v>
      </c>
      <c r="AA191" s="5">
        <f t="shared" si="36"/>
        <v>0</v>
      </c>
      <c r="AB191" s="5">
        <f>AB192</f>
        <v>0</v>
      </c>
      <c r="AC191" s="5">
        <f t="shared" si="37"/>
        <v>0</v>
      </c>
      <c r="AD191" s="5">
        <f>AD192</f>
        <v>0</v>
      </c>
      <c r="AE191" s="5">
        <f t="shared" si="38"/>
        <v>0</v>
      </c>
    </row>
    <row r="192" spans="1:31" ht="38.25">
      <c r="A192" s="4" t="s">
        <v>37</v>
      </c>
      <c r="B192" s="2" t="s">
        <v>271</v>
      </c>
      <c r="C192" s="2">
        <v>600</v>
      </c>
      <c r="D192" s="5">
        <v>0</v>
      </c>
      <c r="E192" s="5">
        <v>0</v>
      </c>
      <c r="F192" s="5">
        <f t="shared" si="49"/>
        <v>0</v>
      </c>
      <c r="G192" s="5">
        <v>0</v>
      </c>
      <c r="H192" s="5">
        <f t="shared" si="47"/>
        <v>0</v>
      </c>
      <c r="I192" s="5">
        <v>0</v>
      </c>
      <c r="J192" s="5">
        <f t="shared" si="39"/>
        <v>0</v>
      </c>
      <c r="K192" s="5">
        <v>0</v>
      </c>
      <c r="L192" s="5">
        <f t="shared" si="32"/>
        <v>0</v>
      </c>
      <c r="M192" s="5">
        <v>0</v>
      </c>
      <c r="N192" s="5">
        <f t="shared" si="33"/>
        <v>0</v>
      </c>
      <c r="O192" s="5">
        <v>0</v>
      </c>
      <c r="P192" s="5">
        <f t="shared" si="34"/>
        <v>0</v>
      </c>
      <c r="Q192" s="5">
        <v>0</v>
      </c>
      <c r="R192" s="5">
        <f t="shared" si="35"/>
        <v>0</v>
      </c>
      <c r="S192" s="5">
        <v>0</v>
      </c>
      <c r="T192" s="5">
        <v>0</v>
      </c>
      <c r="U192" s="5">
        <f t="shared" si="50"/>
        <v>0</v>
      </c>
      <c r="V192" s="5">
        <v>0</v>
      </c>
      <c r="W192" s="5">
        <f t="shared" si="48"/>
        <v>0</v>
      </c>
      <c r="X192" s="5">
        <v>0</v>
      </c>
      <c r="Y192" s="5">
        <f t="shared" si="40"/>
        <v>0</v>
      </c>
      <c r="Z192" s="5">
        <v>0</v>
      </c>
      <c r="AA192" s="5">
        <f t="shared" si="36"/>
        <v>0</v>
      </c>
      <c r="AB192" s="5">
        <v>0</v>
      </c>
      <c r="AC192" s="5">
        <f t="shared" si="37"/>
        <v>0</v>
      </c>
      <c r="AD192" s="5">
        <v>0</v>
      </c>
      <c r="AE192" s="5">
        <f t="shared" si="38"/>
        <v>0</v>
      </c>
    </row>
    <row r="193" spans="1:31" ht="102">
      <c r="A193" s="4" t="s">
        <v>97</v>
      </c>
      <c r="B193" s="2" t="s">
        <v>272</v>
      </c>
      <c r="C193" s="2"/>
      <c r="D193" s="5">
        <v>0</v>
      </c>
      <c r="E193" s="5">
        <f>E194</f>
        <v>0</v>
      </c>
      <c r="F193" s="5">
        <f t="shared" si="49"/>
        <v>0</v>
      </c>
      <c r="G193" s="5">
        <f>G194</f>
        <v>0</v>
      </c>
      <c r="H193" s="5">
        <f t="shared" si="47"/>
        <v>0</v>
      </c>
      <c r="I193" s="5">
        <f>I194</f>
        <v>0</v>
      </c>
      <c r="J193" s="5">
        <f t="shared" si="39"/>
        <v>0</v>
      </c>
      <c r="K193" s="5">
        <f>K194</f>
        <v>0</v>
      </c>
      <c r="L193" s="5">
        <f t="shared" si="32"/>
        <v>0</v>
      </c>
      <c r="M193" s="5">
        <f>M194</f>
        <v>0</v>
      </c>
      <c r="N193" s="5">
        <f t="shared" si="33"/>
        <v>0</v>
      </c>
      <c r="O193" s="5">
        <f>O194</f>
        <v>0</v>
      </c>
      <c r="P193" s="5">
        <f t="shared" si="34"/>
        <v>0</v>
      </c>
      <c r="Q193" s="5">
        <f>Q194</f>
        <v>0</v>
      </c>
      <c r="R193" s="5">
        <f t="shared" si="35"/>
        <v>0</v>
      </c>
      <c r="S193" s="5">
        <v>0</v>
      </c>
      <c r="T193" s="5">
        <f>T194</f>
        <v>0</v>
      </c>
      <c r="U193" s="5">
        <f t="shared" si="50"/>
        <v>0</v>
      </c>
      <c r="V193" s="5">
        <f>V194</f>
        <v>0</v>
      </c>
      <c r="W193" s="5">
        <f t="shared" si="48"/>
        <v>0</v>
      </c>
      <c r="X193" s="5">
        <f>X194</f>
        <v>0</v>
      </c>
      <c r="Y193" s="5">
        <f t="shared" si="40"/>
        <v>0</v>
      </c>
      <c r="Z193" s="5">
        <f>Z194</f>
        <v>0</v>
      </c>
      <c r="AA193" s="5">
        <f t="shared" si="36"/>
        <v>0</v>
      </c>
      <c r="AB193" s="5">
        <f>AB194</f>
        <v>0</v>
      </c>
      <c r="AC193" s="5">
        <f t="shared" si="37"/>
        <v>0</v>
      </c>
      <c r="AD193" s="5">
        <f>AD194</f>
        <v>0</v>
      </c>
      <c r="AE193" s="5">
        <f t="shared" si="38"/>
        <v>0</v>
      </c>
    </row>
    <row r="194" spans="1:31" ht="89.25">
      <c r="A194" s="4" t="s">
        <v>98</v>
      </c>
      <c r="B194" s="2" t="s">
        <v>273</v>
      </c>
      <c r="C194" s="2"/>
      <c r="D194" s="5">
        <v>0</v>
      </c>
      <c r="E194" s="5">
        <f>E195</f>
        <v>0</v>
      </c>
      <c r="F194" s="5">
        <f t="shared" si="49"/>
        <v>0</v>
      </c>
      <c r="G194" s="5">
        <f>G195</f>
        <v>0</v>
      </c>
      <c r="H194" s="5">
        <f t="shared" si="47"/>
        <v>0</v>
      </c>
      <c r="I194" s="5">
        <f>I195</f>
        <v>0</v>
      </c>
      <c r="J194" s="5">
        <f t="shared" si="39"/>
        <v>0</v>
      </c>
      <c r="K194" s="5">
        <f>K195</f>
        <v>0</v>
      </c>
      <c r="L194" s="5">
        <f t="shared" si="32"/>
        <v>0</v>
      </c>
      <c r="M194" s="5">
        <f>M195</f>
        <v>0</v>
      </c>
      <c r="N194" s="5">
        <f t="shared" si="33"/>
        <v>0</v>
      </c>
      <c r="O194" s="5">
        <f>O195</f>
        <v>0</v>
      </c>
      <c r="P194" s="5">
        <f t="shared" si="34"/>
        <v>0</v>
      </c>
      <c r="Q194" s="5">
        <f>Q195</f>
        <v>0</v>
      </c>
      <c r="R194" s="5">
        <f t="shared" si="35"/>
        <v>0</v>
      </c>
      <c r="S194" s="5">
        <v>0</v>
      </c>
      <c r="T194" s="5">
        <f>T195</f>
        <v>0</v>
      </c>
      <c r="U194" s="5">
        <f t="shared" si="50"/>
        <v>0</v>
      </c>
      <c r="V194" s="5">
        <f>V195</f>
        <v>0</v>
      </c>
      <c r="W194" s="5">
        <f t="shared" si="48"/>
        <v>0</v>
      </c>
      <c r="X194" s="5">
        <f>X195</f>
        <v>0</v>
      </c>
      <c r="Y194" s="5">
        <f t="shared" si="40"/>
        <v>0</v>
      </c>
      <c r="Z194" s="5">
        <f>Z195</f>
        <v>0</v>
      </c>
      <c r="AA194" s="5">
        <f t="shared" si="36"/>
        <v>0</v>
      </c>
      <c r="AB194" s="5">
        <f>AB195</f>
        <v>0</v>
      </c>
      <c r="AC194" s="5">
        <f t="shared" si="37"/>
        <v>0</v>
      </c>
      <c r="AD194" s="5">
        <f>AD195</f>
        <v>0</v>
      </c>
      <c r="AE194" s="5">
        <f t="shared" si="38"/>
        <v>0</v>
      </c>
    </row>
    <row r="195" spans="1:31" ht="38.25">
      <c r="A195" s="4" t="s">
        <v>37</v>
      </c>
      <c r="B195" s="2" t="s">
        <v>273</v>
      </c>
      <c r="C195" s="2">
        <v>600</v>
      </c>
      <c r="D195" s="5">
        <v>0</v>
      </c>
      <c r="E195" s="5">
        <v>0</v>
      </c>
      <c r="F195" s="5">
        <f t="shared" si="49"/>
        <v>0</v>
      </c>
      <c r="G195" s="5">
        <v>0</v>
      </c>
      <c r="H195" s="5">
        <f t="shared" si="47"/>
        <v>0</v>
      </c>
      <c r="I195" s="5">
        <v>0</v>
      </c>
      <c r="J195" s="5">
        <f t="shared" si="39"/>
        <v>0</v>
      </c>
      <c r="K195" s="5">
        <v>0</v>
      </c>
      <c r="L195" s="5">
        <f t="shared" si="32"/>
        <v>0</v>
      </c>
      <c r="M195" s="5">
        <v>0</v>
      </c>
      <c r="N195" s="5">
        <f t="shared" si="33"/>
        <v>0</v>
      </c>
      <c r="O195" s="5">
        <v>0</v>
      </c>
      <c r="P195" s="5">
        <f t="shared" si="34"/>
        <v>0</v>
      </c>
      <c r="Q195" s="5">
        <v>0</v>
      </c>
      <c r="R195" s="5">
        <f t="shared" si="35"/>
        <v>0</v>
      </c>
      <c r="S195" s="5">
        <v>0</v>
      </c>
      <c r="T195" s="5">
        <v>0</v>
      </c>
      <c r="U195" s="5">
        <f t="shared" si="50"/>
        <v>0</v>
      </c>
      <c r="V195" s="5">
        <v>0</v>
      </c>
      <c r="W195" s="5">
        <f t="shared" si="48"/>
        <v>0</v>
      </c>
      <c r="X195" s="5">
        <v>0</v>
      </c>
      <c r="Y195" s="5">
        <f t="shared" si="40"/>
        <v>0</v>
      </c>
      <c r="Z195" s="5">
        <v>0</v>
      </c>
      <c r="AA195" s="5">
        <f t="shared" si="36"/>
        <v>0</v>
      </c>
      <c r="AB195" s="5">
        <v>0</v>
      </c>
      <c r="AC195" s="5">
        <f t="shared" si="37"/>
        <v>0</v>
      </c>
      <c r="AD195" s="5">
        <v>0</v>
      </c>
      <c r="AE195" s="5">
        <f t="shared" si="38"/>
        <v>0</v>
      </c>
    </row>
    <row r="196" spans="1:31" ht="25.5">
      <c r="A196" s="9" t="s">
        <v>206</v>
      </c>
      <c r="B196" s="8" t="s">
        <v>101</v>
      </c>
      <c r="C196" s="2"/>
      <c r="D196" s="5">
        <v>2803.7698699999996</v>
      </c>
      <c r="E196" s="5">
        <f>E197+E208</f>
        <v>0</v>
      </c>
      <c r="F196" s="5">
        <f t="shared" si="49"/>
        <v>2803.7698699999996</v>
      </c>
      <c r="G196" s="5">
        <f>G197+G208</f>
        <v>0</v>
      </c>
      <c r="H196" s="5">
        <f t="shared" si="47"/>
        <v>2803.7698699999996</v>
      </c>
      <c r="I196" s="5">
        <f>I197+I208</f>
        <v>0</v>
      </c>
      <c r="J196" s="5">
        <f t="shared" si="39"/>
        <v>2803.7698699999996</v>
      </c>
      <c r="K196" s="5">
        <f>K197+K208</f>
        <v>0</v>
      </c>
      <c r="L196" s="5">
        <f t="shared" si="32"/>
        <v>2803.7698699999996</v>
      </c>
      <c r="M196" s="5">
        <f>M197+M208</f>
        <v>0</v>
      </c>
      <c r="N196" s="5">
        <f t="shared" si="33"/>
        <v>2803.7698699999996</v>
      </c>
      <c r="O196" s="5">
        <f>O197+O208</f>
        <v>0</v>
      </c>
      <c r="P196" s="5">
        <f t="shared" si="34"/>
        <v>2803.7698699999996</v>
      </c>
      <c r="Q196" s="5">
        <f>Q197+Q208</f>
        <v>0</v>
      </c>
      <c r="R196" s="5">
        <f t="shared" si="35"/>
        <v>2803.7698699999996</v>
      </c>
      <c r="S196" s="5">
        <v>2803.9528699999996</v>
      </c>
      <c r="T196" s="5">
        <f>T197+T208</f>
        <v>0</v>
      </c>
      <c r="U196" s="5">
        <f t="shared" si="50"/>
        <v>2803.9528699999996</v>
      </c>
      <c r="V196" s="5">
        <f>V197+V208</f>
        <v>0</v>
      </c>
      <c r="W196" s="5">
        <f t="shared" si="48"/>
        <v>2803.9528699999996</v>
      </c>
      <c r="X196" s="5">
        <f>X197+X208</f>
        <v>0</v>
      </c>
      <c r="Y196" s="5">
        <f t="shared" si="40"/>
        <v>2803.9528699999996</v>
      </c>
      <c r="Z196" s="5">
        <f>Z197+Z208</f>
        <v>0</v>
      </c>
      <c r="AA196" s="5">
        <f t="shared" si="36"/>
        <v>2803.9528699999996</v>
      </c>
      <c r="AB196" s="5">
        <f>AB197+AB208</f>
        <v>0</v>
      </c>
      <c r="AC196" s="5">
        <f t="shared" si="37"/>
        <v>2803.9528699999996</v>
      </c>
      <c r="AD196" s="5">
        <f>AD197+AD208</f>
        <v>0</v>
      </c>
      <c r="AE196" s="5">
        <f t="shared" si="38"/>
        <v>2803.9528699999996</v>
      </c>
    </row>
    <row r="197" spans="1:31" ht="51">
      <c r="A197" s="4" t="s">
        <v>99</v>
      </c>
      <c r="B197" s="2" t="s">
        <v>102</v>
      </c>
      <c r="C197" s="2"/>
      <c r="D197" s="5">
        <v>2803.7698699999996</v>
      </c>
      <c r="E197" s="5">
        <f>E198+E200+E202+E204+E206</f>
        <v>0</v>
      </c>
      <c r="F197" s="5">
        <f t="shared" si="49"/>
        <v>2803.7698699999996</v>
      </c>
      <c r="G197" s="5">
        <f>G198+G200+G202+G204+G206</f>
        <v>0</v>
      </c>
      <c r="H197" s="5">
        <f t="shared" si="47"/>
        <v>2803.7698699999996</v>
      </c>
      <c r="I197" s="5">
        <f>I198+I200+I202+I204+I206</f>
        <v>0</v>
      </c>
      <c r="J197" s="5">
        <f t="shared" si="39"/>
        <v>2803.7698699999996</v>
      </c>
      <c r="K197" s="5">
        <f>K198+K200+K202+K204+K206</f>
        <v>0</v>
      </c>
      <c r="L197" s="5">
        <f t="shared" si="32"/>
        <v>2803.7698699999996</v>
      </c>
      <c r="M197" s="5">
        <f>M198+M200+M202+M204+M206</f>
        <v>0</v>
      </c>
      <c r="N197" s="5">
        <f t="shared" si="33"/>
        <v>2803.7698699999996</v>
      </c>
      <c r="O197" s="5">
        <f>O198+O200+O202+O204+O206</f>
        <v>0</v>
      </c>
      <c r="P197" s="5">
        <f t="shared" si="34"/>
        <v>2803.7698699999996</v>
      </c>
      <c r="Q197" s="5">
        <f>Q198+Q200+Q202+Q204+Q206</f>
        <v>0</v>
      </c>
      <c r="R197" s="5">
        <f t="shared" si="35"/>
        <v>2803.7698699999996</v>
      </c>
      <c r="S197" s="5">
        <v>2803.9528699999996</v>
      </c>
      <c r="T197" s="5">
        <f>T198+T200+T202+T204+T206</f>
        <v>0</v>
      </c>
      <c r="U197" s="5">
        <f t="shared" si="50"/>
        <v>2803.9528699999996</v>
      </c>
      <c r="V197" s="5">
        <f>V198+V200+V202+V204+V206</f>
        <v>0</v>
      </c>
      <c r="W197" s="5">
        <f t="shared" si="48"/>
        <v>2803.9528699999996</v>
      </c>
      <c r="X197" s="5">
        <f>X198+X200+X202+X204+X206</f>
        <v>0</v>
      </c>
      <c r="Y197" s="5">
        <f t="shared" si="40"/>
        <v>2803.9528699999996</v>
      </c>
      <c r="Z197" s="5">
        <f>Z198+Z200+Z202+Z204+Z206</f>
        <v>0</v>
      </c>
      <c r="AA197" s="5">
        <f t="shared" si="36"/>
        <v>2803.9528699999996</v>
      </c>
      <c r="AB197" s="5">
        <f>AB198+AB200+AB202+AB204+AB206</f>
        <v>0</v>
      </c>
      <c r="AC197" s="5">
        <f t="shared" si="37"/>
        <v>2803.9528699999996</v>
      </c>
      <c r="AD197" s="5">
        <f>AD198+AD200+AD202+AD204+AD206</f>
        <v>0</v>
      </c>
      <c r="AE197" s="5">
        <f t="shared" si="38"/>
        <v>2803.9528699999996</v>
      </c>
    </row>
    <row r="198" spans="1:31" ht="38.25">
      <c r="A198" s="4" t="s">
        <v>100</v>
      </c>
      <c r="B198" s="2" t="s">
        <v>103</v>
      </c>
      <c r="C198" s="2"/>
      <c r="D198" s="5">
        <v>2336.4423899999997</v>
      </c>
      <c r="E198" s="5">
        <f>E199</f>
        <v>0</v>
      </c>
      <c r="F198" s="5">
        <f t="shared" si="49"/>
        <v>2336.4423899999997</v>
      </c>
      <c r="G198" s="5">
        <f>G199</f>
        <v>0</v>
      </c>
      <c r="H198" s="5">
        <f t="shared" si="47"/>
        <v>2336.4423899999997</v>
      </c>
      <c r="I198" s="5">
        <f>I199</f>
        <v>0</v>
      </c>
      <c r="J198" s="5">
        <f t="shared" si="39"/>
        <v>2336.4423899999997</v>
      </c>
      <c r="K198" s="5">
        <f>K199</f>
        <v>0</v>
      </c>
      <c r="L198" s="5">
        <f t="shared" si="32"/>
        <v>2336.4423899999997</v>
      </c>
      <c r="M198" s="5">
        <f>M199</f>
        <v>0</v>
      </c>
      <c r="N198" s="5">
        <f t="shared" si="33"/>
        <v>2336.4423899999997</v>
      </c>
      <c r="O198" s="5">
        <f>O199</f>
        <v>0</v>
      </c>
      <c r="P198" s="5">
        <f t="shared" si="34"/>
        <v>2336.4423899999997</v>
      </c>
      <c r="Q198" s="5">
        <f>Q199</f>
        <v>0</v>
      </c>
      <c r="R198" s="5">
        <f t="shared" si="35"/>
        <v>2336.4423899999997</v>
      </c>
      <c r="S198" s="5">
        <v>2336.4423899999997</v>
      </c>
      <c r="T198" s="5">
        <f>T199</f>
        <v>0</v>
      </c>
      <c r="U198" s="5">
        <f t="shared" si="50"/>
        <v>2336.4423899999997</v>
      </c>
      <c r="V198" s="5">
        <f>V199</f>
        <v>0</v>
      </c>
      <c r="W198" s="5">
        <f t="shared" si="48"/>
        <v>2336.4423899999997</v>
      </c>
      <c r="X198" s="5">
        <f>X199</f>
        <v>0</v>
      </c>
      <c r="Y198" s="5">
        <f t="shared" si="40"/>
        <v>2336.4423899999997</v>
      </c>
      <c r="Z198" s="5">
        <f>Z199</f>
        <v>0</v>
      </c>
      <c r="AA198" s="5">
        <f t="shared" si="36"/>
        <v>2336.4423899999997</v>
      </c>
      <c r="AB198" s="5">
        <f>AB199</f>
        <v>0</v>
      </c>
      <c r="AC198" s="5">
        <f t="shared" si="37"/>
        <v>2336.4423899999997</v>
      </c>
      <c r="AD198" s="5">
        <f>AD199</f>
        <v>0</v>
      </c>
      <c r="AE198" s="5">
        <f t="shared" si="38"/>
        <v>2336.4423899999997</v>
      </c>
    </row>
    <row r="199" spans="1:31" ht="38.25">
      <c r="A199" s="4" t="s">
        <v>37</v>
      </c>
      <c r="B199" s="2" t="s">
        <v>103</v>
      </c>
      <c r="C199" s="2">
        <v>600</v>
      </c>
      <c r="D199" s="5">
        <v>2336.4423899999997</v>
      </c>
      <c r="E199" s="5">
        <v>0</v>
      </c>
      <c r="F199" s="5">
        <f t="shared" si="49"/>
        <v>2336.4423899999997</v>
      </c>
      <c r="G199" s="5">
        <v>0</v>
      </c>
      <c r="H199" s="5">
        <f t="shared" si="47"/>
        <v>2336.4423899999997</v>
      </c>
      <c r="I199" s="5">
        <v>0</v>
      </c>
      <c r="J199" s="5">
        <f t="shared" si="39"/>
        <v>2336.4423899999997</v>
      </c>
      <c r="K199" s="5">
        <v>0</v>
      </c>
      <c r="L199" s="5">
        <f t="shared" si="32"/>
        <v>2336.4423899999997</v>
      </c>
      <c r="M199" s="5">
        <v>0</v>
      </c>
      <c r="N199" s="5">
        <f t="shared" si="33"/>
        <v>2336.4423899999997</v>
      </c>
      <c r="O199" s="5">
        <v>0</v>
      </c>
      <c r="P199" s="5">
        <f t="shared" si="34"/>
        <v>2336.4423899999997</v>
      </c>
      <c r="Q199" s="5">
        <v>0</v>
      </c>
      <c r="R199" s="5">
        <f t="shared" si="35"/>
        <v>2336.4423899999997</v>
      </c>
      <c r="S199" s="5">
        <v>2336.4423899999997</v>
      </c>
      <c r="T199" s="5">
        <v>0</v>
      </c>
      <c r="U199" s="5">
        <f t="shared" si="50"/>
        <v>2336.4423899999997</v>
      </c>
      <c r="V199" s="5">
        <v>0</v>
      </c>
      <c r="W199" s="5">
        <f t="shared" si="48"/>
        <v>2336.4423899999997</v>
      </c>
      <c r="X199" s="5">
        <v>0</v>
      </c>
      <c r="Y199" s="5">
        <f t="shared" si="40"/>
        <v>2336.4423899999997</v>
      </c>
      <c r="Z199" s="5">
        <v>0</v>
      </c>
      <c r="AA199" s="5">
        <f t="shared" si="36"/>
        <v>2336.4423899999997</v>
      </c>
      <c r="AB199" s="5">
        <v>0</v>
      </c>
      <c r="AC199" s="5">
        <f t="shared" si="37"/>
        <v>2336.4423899999997</v>
      </c>
      <c r="AD199" s="5">
        <v>0</v>
      </c>
      <c r="AE199" s="5">
        <f t="shared" si="38"/>
        <v>2336.4423899999997</v>
      </c>
    </row>
    <row r="200" spans="1:31" ht="38.25">
      <c r="A200" s="4" t="s">
        <v>389</v>
      </c>
      <c r="B200" s="6" t="s">
        <v>283</v>
      </c>
      <c r="C200" s="2"/>
      <c r="D200" s="5">
        <v>244.66499999999999</v>
      </c>
      <c r="E200" s="5">
        <f>E201</f>
        <v>0</v>
      </c>
      <c r="F200" s="5">
        <f t="shared" si="49"/>
        <v>244.66499999999999</v>
      </c>
      <c r="G200" s="5">
        <f>G201</f>
        <v>0</v>
      </c>
      <c r="H200" s="5">
        <f t="shared" si="47"/>
        <v>244.66499999999999</v>
      </c>
      <c r="I200" s="5">
        <f>I201</f>
        <v>0</v>
      </c>
      <c r="J200" s="5">
        <f t="shared" si="39"/>
        <v>244.66499999999999</v>
      </c>
      <c r="K200" s="5">
        <f>K201</f>
        <v>0</v>
      </c>
      <c r="L200" s="5">
        <f t="shared" si="32"/>
        <v>244.66499999999999</v>
      </c>
      <c r="M200" s="5">
        <f>M201</f>
        <v>0</v>
      </c>
      <c r="N200" s="5">
        <f t="shared" si="33"/>
        <v>244.66499999999999</v>
      </c>
      <c r="O200" s="5">
        <f>O201</f>
        <v>0</v>
      </c>
      <c r="P200" s="5">
        <f t="shared" si="34"/>
        <v>244.66499999999999</v>
      </c>
      <c r="Q200" s="5">
        <f>Q201</f>
        <v>0</v>
      </c>
      <c r="R200" s="5">
        <f t="shared" si="35"/>
        <v>244.66499999999999</v>
      </c>
      <c r="S200" s="5">
        <v>244.66499999999999</v>
      </c>
      <c r="T200" s="5">
        <f>T201</f>
        <v>0</v>
      </c>
      <c r="U200" s="5">
        <f t="shared" si="50"/>
        <v>244.66499999999999</v>
      </c>
      <c r="V200" s="5">
        <f>V201</f>
        <v>0</v>
      </c>
      <c r="W200" s="5">
        <f t="shared" si="48"/>
        <v>244.66499999999999</v>
      </c>
      <c r="X200" s="5">
        <f>X201</f>
        <v>0</v>
      </c>
      <c r="Y200" s="5">
        <f t="shared" si="40"/>
        <v>244.66499999999999</v>
      </c>
      <c r="Z200" s="5">
        <f>Z201</f>
        <v>0</v>
      </c>
      <c r="AA200" s="5">
        <f t="shared" si="36"/>
        <v>244.66499999999999</v>
      </c>
      <c r="AB200" s="5">
        <f>AB201</f>
        <v>0</v>
      </c>
      <c r="AC200" s="5">
        <f t="shared" si="37"/>
        <v>244.66499999999999</v>
      </c>
      <c r="AD200" s="5">
        <f>AD201</f>
        <v>0</v>
      </c>
      <c r="AE200" s="5">
        <f t="shared" si="38"/>
        <v>244.66499999999999</v>
      </c>
    </row>
    <row r="201" spans="1:31" ht="38.25">
      <c r="A201" s="4" t="s">
        <v>37</v>
      </c>
      <c r="B201" s="6" t="s">
        <v>283</v>
      </c>
      <c r="C201" s="2">
        <v>600</v>
      </c>
      <c r="D201" s="5">
        <v>244.66499999999999</v>
      </c>
      <c r="E201" s="5">
        <v>0</v>
      </c>
      <c r="F201" s="5">
        <f t="shared" si="49"/>
        <v>244.66499999999999</v>
      </c>
      <c r="G201" s="5">
        <v>0</v>
      </c>
      <c r="H201" s="5">
        <f t="shared" si="47"/>
        <v>244.66499999999999</v>
      </c>
      <c r="I201" s="5">
        <v>0</v>
      </c>
      <c r="J201" s="5">
        <f t="shared" si="39"/>
        <v>244.66499999999999</v>
      </c>
      <c r="K201" s="5">
        <v>0</v>
      </c>
      <c r="L201" s="5">
        <f t="shared" si="32"/>
        <v>244.66499999999999</v>
      </c>
      <c r="M201" s="5">
        <v>0</v>
      </c>
      <c r="N201" s="5">
        <f t="shared" si="33"/>
        <v>244.66499999999999</v>
      </c>
      <c r="O201" s="5">
        <v>0</v>
      </c>
      <c r="P201" s="5">
        <f t="shared" si="34"/>
        <v>244.66499999999999</v>
      </c>
      <c r="Q201" s="5">
        <v>0</v>
      </c>
      <c r="R201" s="5">
        <f t="shared" si="35"/>
        <v>244.66499999999999</v>
      </c>
      <c r="S201" s="5">
        <v>244.66499999999999</v>
      </c>
      <c r="T201" s="5">
        <v>0</v>
      </c>
      <c r="U201" s="5">
        <f t="shared" si="50"/>
        <v>244.66499999999999</v>
      </c>
      <c r="V201" s="5">
        <v>0</v>
      </c>
      <c r="W201" s="5">
        <f t="shared" si="48"/>
        <v>244.66499999999999</v>
      </c>
      <c r="X201" s="5">
        <v>0</v>
      </c>
      <c r="Y201" s="5">
        <f t="shared" si="40"/>
        <v>244.66499999999999</v>
      </c>
      <c r="Z201" s="5">
        <v>0</v>
      </c>
      <c r="AA201" s="5">
        <f t="shared" si="36"/>
        <v>244.66499999999999</v>
      </c>
      <c r="AB201" s="5">
        <v>0</v>
      </c>
      <c r="AC201" s="5">
        <f t="shared" si="37"/>
        <v>244.66499999999999</v>
      </c>
      <c r="AD201" s="5">
        <v>0</v>
      </c>
      <c r="AE201" s="5">
        <f t="shared" si="38"/>
        <v>244.66499999999999</v>
      </c>
    </row>
    <row r="202" spans="1:31" ht="63.75">
      <c r="A202" s="4" t="s">
        <v>316</v>
      </c>
      <c r="B202" s="6" t="s">
        <v>310</v>
      </c>
      <c r="C202" s="2"/>
      <c r="D202" s="5">
        <v>122.66247999999999</v>
      </c>
      <c r="E202" s="5">
        <f>E203</f>
        <v>0</v>
      </c>
      <c r="F202" s="5">
        <f t="shared" si="49"/>
        <v>122.66247999999999</v>
      </c>
      <c r="G202" s="5">
        <f>G203</f>
        <v>0</v>
      </c>
      <c r="H202" s="5">
        <f t="shared" si="47"/>
        <v>122.66247999999999</v>
      </c>
      <c r="I202" s="5">
        <f>I203</f>
        <v>0</v>
      </c>
      <c r="J202" s="5">
        <f t="shared" si="39"/>
        <v>122.66247999999999</v>
      </c>
      <c r="K202" s="5">
        <f>K203</f>
        <v>0</v>
      </c>
      <c r="L202" s="5">
        <f t="shared" si="32"/>
        <v>122.66247999999999</v>
      </c>
      <c r="M202" s="5">
        <f>M203</f>
        <v>0</v>
      </c>
      <c r="N202" s="5">
        <f t="shared" si="33"/>
        <v>122.66247999999999</v>
      </c>
      <c r="O202" s="5">
        <f>O203</f>
        <v>0</v>
      </c>
      <c r="P202" s="5">
        <f t="shared" si="34"/>
        <v>122.66247999999999</v>
      </c>
      <c r="Q202" s="5">
        <f>Q203</f>
        <v>0</v>
      </c>
      <c r="R202" s="5">
        <f t="shared" si="35"/>
        <v>122.66247999999999</v>
      </c>
      <c r="S202" s="5">
        <v>122.84547999999999</v>
      </c>
      <c r="T202" s="5">
        <f>T203</f>
        <v>0</v>
      </c>
      <c r="U202" s="5">
        <f t="shared" si="50"/>
        <v>122.84547999999999</v>
      </c>
      <c r="V202" s="5">
        <f>V203</f>
        <v>0</v>
      </c>
      <c r="W202" s="5">
        <f t="shared" si="48"/>
        <v>122.84547999999999</v>
      </c>
      <c r="X202" s="5">
        <f>X203</f>
        <v>0</v>
      </c>
      <c r="Y202" s="5">
        <f t="shared" si="40"/>
        <v>122.84547999999999</v>
      </c>
      <c r="Z202" s="5">
        <f>Z203</f>
        <v>0</v>
      </c>
      <c r="AA202" s="5">
        <f t="shared" si="36"/>
        <v>122.84547999999999</v>
      </c>
      <c r="AB202" s="5">
        <f>AB203</f>
        <v>0</v>
      </c>
      <c r="AC202" s="5">
        <f t="shared" si="37"/>
        <v>122.84547999999999</v>
      </c>
      <c r="AD202" s="5">
        <f>AD203</f>
        <v>0</v>
      </c>
      <c r="AE202" s="5">
        <f t="shared" si="38"/>
        <v>122.84547999999999</v>
      </c>
    </row>
    <row r="203" spans="1:31" ht="38.25">
      <c r="A203" s="4" t="s">
        <v>37</v>
      </c>
      <c r="B203" s="6" t="s">
        <v>310</v>
      </c>
      <c r="C203" s="2">
        <v>600</v>
      </c>
      <c r="D203" s="5">
        <v>122.66247999999999</v>
      </c>
      <c r="E203" s="5">
        <v>0</v>
      </c>
      <c r="F203" s="5">
        <f t="shared" si="49"/>
        <v>122.66247999999999</v>
      </c>
      <c r="G203" s="5">
        <v>0</v>
      </c>
      <c r="H203" s="5">
        <f t="shared" si="47"/>
        <v>122.66247999999999</v>
      </c>
      <c r="I203" s="5">
        <v>0</v>
      </c>
      <c r="J203" s="5">
        <f t="shared" si="39"/>
        <v>122.66247999999999</v>
      </c>
      <c r="K203" s="5">
        <v>0</v>
      </c>
      <c r="L203" s="5">
        <f t="shared" si="32"/>
        <v>122.66247999999999</v>
      </c>
      <c r="M203" s="5">
        <v>0</v>
      </c>
      <c r="N203" s="5">
        <f t="shared" si="33"/>
        <v>122.66247999999999</v>
      </c>
      <c r="O203" s="5">
        <v>0</v>
      </c>
      <c r="P203" s="5">
        <f t="shared" si="34"/>
        <v>122.66247999999999</v>
      </c>
      <c r="Q203" s="5">
        <v>0</v>
      </c>
      <c r="R203" s="5">
        <f t="shared" si="35"/>
        <v>122.66247999999999</v>
      </c>
      <c r="S203" s="5">
        <v>122.84547999999999</v>
      </c>
      <c r="T203" s="5">
        <v>0</v>
      </c>
      <c r="U203" s="5">
        <f t="shared" si="50"/>
        <v>122.84547999999999</v>
      </c>
      <c r="V203" s="5">
        <v>0</v>
      </c>
      <c r="W203" s="5">
        <f t="shared" si="48"/>
        <v>122.84547999999999</v>
      </c>
      <c r="X203" s="5">
        <v>0</v>
      </c>
      <c r="Y203" s="5">
        <f t="shared" si="40"/>
        <v>122.84547999999999</v>
      </c>
      <c r="Z203" s="5">
        <v>0</v>
      </c>
      <c r="AA203" s="5">
        <f t="shared" si="36"/>
        <v>122.84547999999999</v>
      </c>
      <c r="AB203" s="5">
        <v>0</v>
      </c>
      <c r="AC203" s="5">
        <f t="shared" si="37"/>
        <v>122.84547999999999</v>
      </c>
      <c r="AD203" s="5">
        <v>0</v>
      </c>
      <c r="AE203" s="5">
        <f t="shared" si="38"/>
        <v>122.84547999999999</v>
      </c>
    </row>
    <row r="204" spans="1:31" ht="63.75">
      <c r="A204" s="4" t="s">
        <v>104</v>
      </c>
      <c r="B204" s="6" t="s">
        <v>298</v>
      </c>
      <c r="C204" s="2"/>
      <c r="D204" s="5">
        <v>100</v>
      </c>
      <c r="E204" s="5">
        <f>E205</f>
        <v>0</v>
      </c>
      <c r="F204" s="5">
        <f t="shared" si="49"/>
        <v>100</v>
      </c>
      <c r="G204" s="5">
        <f>G205</f>
        <v>0</v>
      </c>
      <c r="H204" s="5">
        <f t="shared" si="47"/>
        <v>100</v>
      </c>
      <c r="I204" s="5">
        <f>I205</f>
        <v>0</v>
      </c>
      <c r="J204" s="5">
        <f t="shared" si="39"/>
        <v>100</v>
      </c>
      <c r="K204" s="5">
        <f>K205</f>
        <v>0</v>
      </c>
      <c r="L204" s="5">
        <f t="shared" si="32"/>
        <v>100</v>
      </c>
      <c r="M204" s="5">
        <f>M205</f>
        <v>0</v>
      </c>
      <c r="N204" s="5">
        <f t="shared" si="33"/>
        <v>100</v>
      </c>
      <c r="O204" s="5">
        <f>O205</f>
        <v>0</v>
      </c>
      <c r="P204" s="5">
        <f t="shared" si="34"/>
        <v>100</v>
      </c>
      <c r="Q204" s="5">
        <f>Q205</f>
        <v>0</v>
      </c>
      <c r="R204" s="5">
        <f t="shared" si="35"/>
        <v>100</v>
      </c>
      <c r="S204" s="5">
        <v>100</v>
      </c>
      <c r="T204" s="5">
        <f>T205</f>
        <v>0</v>
      </c>
      <c r="U204" s="5">
        <f t="shared" si="50"/>
        <v>100</v>
      </c>
      <c r="V204" s="5">
        <f>V205</f>
        <v>0</v>
      </c>
      <c r="W204" s="5">
        <f t="shared" si="48"/>
        <v>100</v>
      </c>
      <c r="X204" s="5">
        <f>X205</f>
        <v>0</v>
      </c>
      <c r="Y204" s="5">
        <f t="shared" si="40"/>
        <v>100</v>
      </c>
      <c r="Z204" s="5">
        <f>Z205</f>
        <v>0</v>
      </c>
      <c r="AA204" s="5">
        <f t="shared" si="36"/>
        <v>100</v>
      </c>
      <c r="AB204" s="5">
        <f>AB205</f>
        <v>0</v>
      </c>
      <c r="AC204" s="5">
        <f t="shared" si="37"/>
        <v>100</v>
      </c>
      <c r="AD204" s="5">
        <f>AD205</f>
        <v>0</v>
      </c>
      <c r="AE204" s="5">
        <f t="shared" si="38"/>
        <v>100</v>
      </c>
    </row>
    <row r="205" spans="1:31" ht="38.25">
      <c r="A205" s="4" t="s">
        <v>37</v>
      </c>
      <c r="B205" s="6" t="s">
        <v>298</v>
      </c>
      <c r="C205" s="2">
        <v>600</v>
      </c>
      <c r="D205" s="5">
        <v>100</v>
      </c>
      <c r="E205" s="5">
        <v>0</v>
      </c>
      <c r="F205" s="5">
        <f t="shared" si="49"/>
        <v>100</v>
      </c>
      <c r="G205" s="5">
        <v>0</v>
      </c>
      <c r="H205" s="5">
        <f t="shared" si="47"/>
        <v>100</v>
      </c>
      <c r="I205" s="5">
        <v>0</v>
      </c>
      <c r="J205" s="5">
        <f t="shared" si="39"/>
        <v>100</v>
      </c>
      <c r="K205" s="5">
        <v>0</v>
      </c>
      <c r="L205" s="5">
        <f t="shared" si="32"/>
        <v>100</v>
      </c>
      <c r="M205" s="5">
        <v>0</v>
      </c>
      <c r="N205" s="5">
        <f t="shared" si="33"/>
        <v>100</v>
      </c>
      <c r="O205" s="5">
        <v>0</v>
      </c>
      <c r="P205" s="5">
        <f t="shared" si="34"/>
        <v>100</v>
      </c>
      <c r="Q205" s="5">
        <v>0</v>
      </c>
      <c r="R205" s="5">
        <f t="shared" si="35"/>
        <v>100</v>
      </c>
      <c r="S205" s="5">
        <v>100</v>
      </c>
      <c r="T205" s="5">
        <v>0</v>
      </c>
      <c r="U205" s="5">
        <f t="shared" si="50"/>
        <v>100</v>
      </c>
      <c r="V205" s="5">
        <v>0</v>
      </c>
      <c r="W205" s="5">
        <f t="shared" si="48"/>
        <v>100</v>
      </c>
      <c r="X205" s="5">
        <v>0</v>
      </c>
      <c r="Y205" s="5">
        <f t="shared" si="40"/>
        <v>100</v>
      </c>
      <c r="Z205" s="5">
        <v>0</v>
      </c>
      <c r="AA205" s="5">
        <f t="shared" si="36"/>
        <v>100</v>
      </c>
      <c r="AB205" s="5">
        <v>0</v>
      </c>
      <c r="AC205" s="5">
        <f t="shared" si="37"/>
        <v>100</v>
      </c>
      <c r="AD205" s="5">
        <v>0</v>
      </c>
      <c r="AE205" s="5">
        <f t="shared" si="38"/>
        <v>100</v>
      </c>
    </row>
    <row r="206" spans="1:31" ht="76.5">
      <c r="A206" s="4" t="s">
        <v>90</v>
      </c>
      <c r="B206" s="2" t="s">
        <v>105</v>
      </c>
      <c r="C206" s="2"/>
      <c r="D206" s="5">
        <v>0</v>
      </c>
      <c r="E206" s="5">
        <f>E207</f>
        <v>0</v>
      </c>
      <c r="F206" s="5">
        <f t="shared" si="49"/>
        <v>0</v>
      </c>
      <c r="G206" s="5">
        <f>G207</f>
        <v>0</v>
      </c>
      <c r="H206" s="5">
        <f t="shared" si="47"/>
        <v>0</v>
      </c>
      <c r="I206" s="5">
        <f>I207</f>
        <v>0</v>
      </c>
      <c r="J206" s="5">
        <f t="shared" si="39"/>
        <v>0</v>
      </c>
      <c r="K206" s="5">
        <f>K207</f>
        <v>0</v>
      </c>
      <c r="L206" s="5">
        <f t="shared" si="32"/>
        <v>0</v>
      </c>
      <c r="M206" s="5">
        <f>M207</f>
        <v>0</v>
      </c>
      <c r="N206" s="5">
        <f t="shared" si="33"/>
        <v>0</v>
      </c>
      <c r="O206" s="5">
        <f>O207</f>
        <v>0</v>
      </c>
      <c r="P206" s="5">
        <f t="shared" si="34"/>
        <v>0</v>
      </c>
      <c r="Q206" s="5">
        <f>Q207</f>
        <v>0</v>
      </c>
      <c r="R206" s="5">
        <f t="shared" si="35"/>
        <v>0</v>
      </c>
      <c r="S206" s="5">
        <v>0</v>
      </c>
      <c r="T206" s="5">
        <f>T207</f>
        <v>0</v>
      </c>
      <c r="U206" s="5">
        <f t="shared" si="50"/>
        <v>0</v>
      </c>
      <c r="V206" s="5">
        <f>V207</f>
        <v>0</v>
      </c>
      <c r="W206" s="5">
        <f t="shared" si="48"/>
        <v>0</v>
      </c>
      <c r="X206" s="5">
        <f>X207</f>
        <v>0</v>
      </c>
      <c r="Y206" s="5">
        <f t="shared" si="40"/>
        <v>0</v>
      </c>
      <c r="Z206" s="5">
        <f>Z207</f>
        <v>0</v>
      </c>
      <c r="AA206" s="5">
        <f t="shared" si="36"/>
        <v>0</v>
      </c>
      <c r="AB206" s="5">
        <f>AB207</f>
        <v>0</v>
      </c>
      <c r="AC206" s="5">
        <f t="shared" si="37"/>
        <v>0</v>
      </c>
      <c r="AD206" s="5">
        <f>AD207</f>
        <v>0</v>
      </c>
      <c r="AE206" s="5">
        <f t="shared" si="38"/>
        <v>0</v>
      </c>
    </row>
    <row r="207" spans="1:31" ht="38.25">
      <c r="A207" s="4" t="s">
        <v>37</v>
      </c>
      <c r="B207" s="2" t="s">
        <v>105</v>
      </c>
      <c r="C207" s="2">
        <v>600</v>
      </c>
      <c r="D207" s="5">
        <v>0</v>
      </c>
      <c r="E207" s="5">
        <v>0</v>
      </c>
      <c r="F207" s="5">
        <f t="shared" si="49"/>
        <v>0</v>
      </c>
      <c r="G207" s="5">
        <v>0</v>
      </c>
      <c r="H207" s="5">
        <f t="shared" si="47"/>
        <v>0</v>
      </c>
      <c r="I207" s="5">
        <v>0</v>
      </c>
      <c r="J207" s="5">
        <f t="shared" si="39"/>
        <v>0</v>
      </c>
      <c r="K207" s="5">
        <v>0</v>
      </c>
      <c r="L207" s="5">
        <f t="shared" si="32"/>
        <v>0</v>
      </c>
      <c r="M207" s="5">
        <v>0</v>
      </c>
      <c r="N207" s="5">
        <f t="shared" si="33"/>
        <v>0</v>
      </c>
      <c r="O207" s="5">
        <v>0</v>
      </c>
      <c r="P207" s="5">
        <f t="shared" si="34"/>
        <v>0</v>
      </c>
      <c r="Q207" s="5">
        <v>0</v>
      </c>
      <c r="R207" s="5">
        <f t="shared" si="35"/>
        <v>0</v>
      </c>
      <c r="S207" s="5">
        <v>0</v>
      </c>
      <c r="T207" s="5">
        <v>0</v>
      </c>
      <c r="U207" s="5">
        <f t="shared" si="50"/>
        <v>0</v>
      </c>
      <c r="V207" s="5">
        <v>0</v>
      </c>
      <c r="W207" s="5">
        <f t="shared" si="48"/>
        <v>0</v>
      </c>
      <c r="X207" s="5">
        <v>0</v>
      </c>
      <c r="Y207" s="5">
        <f t="shared" si="40"/>
        <v>0</v>
      </c>
      <c r="Z207" s="5">
        <v>0</v>
      </c>
      <c r="AA207" s="5">
        <f t="shared" si="36"/>
        <v>0</v>
      </c>
      <c r="AB207" s="5">
        <v>0</v>
      </c>
      <c r="AC207" s="5">
        <f t="shared" si="37"/>
        <v>0</v>
      </c>
      <c r="AD207" s="5">
        <v>0</v>
      </c>
      <c r="AE207" s="5">
        <f t="shared" si="38"/>
        <v>0</v>
      </c>
    </row>
    <row r="208" spans="1:31" ht="102">
      <c r="A208" s="4" t="s">
        <v>106</v>
      </c>
      <c r="B208" s="2" t="s">
        <v>107</v>
      </c>
      <c r="C208" s="2"/>
      <c r="D208" s="5">
        <v>0</v>
      </c>
      <c r="E208" s="5">
        <f>E209</f>
        <v>0</v>
      </c>
      <c r="F208" s="5">
        <f t="shared" si="49"/>
        <v>0</v>
      </c>
      <c r="G208" s="5">
        <f>G209</f>
        <v>0</v>
      </c>
      <c r="H208" s="5">
        <f t="shared" si="47"/>
        <v>0</v>
      </c>
      <c r="I208" s="5">
        <f>I209</f>
        <v>0</v>
      </c>
      <c r="J208" s="5">
        <f t="shared" si="39"/>
        <v>0</v>
      </c>
      <c r="K208" s="5">
        <f>K209</f>
        <v>0</v>
      </c>
      <c r="L208" s="5">
        <f t="shared" si="32"/>
        <v>0</v>
      </c>
      <c r="M208" s="5">
        <f>M209</f>
        <v>0</v>
      </c>
      <c r="N208" s="5">
        <f t="shared" si="33"/>
        <v>0</v>
      </c>
      <c r="O208" s="5">
        <f>O209</f>
        <v>0</v>
      </c>
      <c r="P208" s="5">
        <f t="shared" si="34"/>
        <v>0</v>
      </c>
      <c r="Q208" s="5">
        <f>Q209</f>
        <v>0</v>
      </c>
      <c r="R208" s="5">
        <f t="shared" si="35"/>
        <v>0</v>
      </c>
      <c r="S208" s="5">
        <v>0</v>
      </c>
      <c r="T208" s="5">
        <f>T209</f>
        <v>0</v>
      </c>
      <c r="U208" s="5">
        <f t="shared" si="50"/>
        <v>0</v>
      </c>
      <c r="V208" s="5">
        <f>V209</f>
        <v>0</v>
      </c>
      <c r="W208" s="5">
        <f t="shared" si="48"/>
        <v>0</v>
      </c>
      <c r="X208" s="5">
        <f>X209</f>
        <v>0</v>
      </c>
      <c r="Y208" s="5">
        <f t="shared" si="40"/>
        <v>0</v>
      </c>
      <c r="Z208" s="5">
        <f>Z209</f>
        <v>0</v>
      </c>
      <c r="AA208" s="5">
        <f t="shared" si="36"/>
        <v>0</v>
      </c>
      <c r="AB208" s="5">
        <f>AB209</f>
        <v>0</v>
      </c>
      <c r="AC208" s="5">
        <f t="shared" si="37"/>
        <v>0</v>
      </c>
      <c r="AD208" s="5">
        <f>AD209</f>
        <v>0</v>
      </c>
      <c r="AE208" s="5">
        <f t="shared" si="38"/>
        <v>0</v>
      </c>
    </row>
    <row r="209" spans="1:31" ht="89.25">
      <c r="A209" s="4" t="s">
        <v>98</v>
      </c>
      <c r="B209" s="2" t="s">
        <v>108</v>
      </c>
      <c r="C209" s="2"/>
      <c r="D209" s="5">
        <v>0</v>
      </c>
      <c r="E209" s="5">
        <f>E210</f>
        <v>0</v>
      </c>
      <c r="F209" s="5">
        <f t="shared" si="49"/>
        <v>0</v>
      </c>
      <c r="G209" s="5">
        <f>G210</f>
        <v>0</v>
      </c>
      <c r="H209" s="5">
        <f t="shared" si="47"/>
        <v>0</v>
      </c>
      <c r="I209" s="5">
        <f>I210</f>
        <v>0</v>
      </c>
      <c r="J209" s="5">
        <f t="shared" si="39"/>
        <v>0</v>
      </c>
      <c r="K209" s="5">
        <f>K210</f>
        <v>0</v>
      </c>
      <c r="L209" s="5">
        <f t="shared" si="32"/>
        <v>0</v>
      </c>
      <c r="M209" s="5">
        <f>M210</f>
        <v>0</v>
      </c>
      <c r="N209" s="5">
        <f t="shared" si="33"/>
        <v>0</v>
      </c>
      <c r="O209" s="5">
        <f>O210</f>
        <v>0</v>
      </c>
      <c r="P209" s="5">
        <f t="shared" si="34"/>
        <v>0</v>
      </c>
      <c r="Q209" s="5">
        <f>Q210</f>
        <v>0</v>
      </c>
      <c r="R209" s="5">
        <f t="shared" si="35"/>
        <v>0</v>
      </c>
      <c r="S209" s="5">
        <v>0</v>
      </c>
      <c r="T209" s="5">
        <f>T210</f>
        <v>0</v>
      </c>
      <c r="U209" s="5">
        <f t="shared" si="50"/>
        <v>0</v>
      </c>
      <c r="V209" s="5">
        <f>V210</f>
        <v>0</v>
      </c>
      <c r="W209" s="5">
        <f t="shared" si="48"/>
        <v>0</v>
      </c>
      <c r="X209" s="5">
        <f>X210</f>
        <v>0</v>
      </c>
      <c r="Y209" s="5">
        <f t="shared" si="40"/>
        <v>0</v>
      </c>
      <c r="Z209" s="5">
        <f>Z210</f>
        <v>0</v>
      </c>
      <c r="AA209" s="5">
        <f t="shared" si="36"/>
        <v>0</v>
      </c>
      <c r="AB209" s="5">
        <f>AB210</f>
        <v>0</v>
      </c>
      <c r="AC209" s="5">
        <f t="shared" si="37"/>
        <v>0</v>
      </c>
      <c r="AD209" s="5">
        <f>AD210</f>
        <v>0</v>
      </c>
      <c r="AE209" s="5">
        <f t="shared" si="38"/>
        <v>0</v>
      </c>
    </row>
    <row r="210" spans="1:31" ht="38.25">
      <c r="A210" s="4" t="s">
        <v>37</v>
      </c>
      <c r="B210" s="2" t="s">
        <v>108</v>
      </c>
      <c r="C210" s="2">
        <v>600</v>
      </c>
      <c r="D210" s="5">
        <v>0</v>
      </c>
      <c r="E210" s="5">
        <v>0</v>
      </c>
      <c r="F210" s="5">
        <f t="shared" si="49"/>
        <v>0</v>
      </c>
      <c r="G210" s="5">
        <v>0</v>
      </c>
      <c r="H210" s="5">
        <f t="shared" si="47"/>
        <v>0</v>
      </c>
      <c r="I210" s="5">
        <v>0</v>
      </c>
      <c r="J210" s="5">
        <f t="shared" si="39"/>
        <v>0</v>
      </c>
      <c r="K210" s="5">
        <v>0</v>
      </c>
      <c r="L210" s="5">
        <f t="shared" ref="L210:L273" si="57">J210+K210</f>
        <v>0</v>
      </c>
      <c r="M210" s="5">
        <v>0</v>
      </c>
      <c r="N210" s="5">
        <f t="shared" ref="N210:N273" si="58">L210+M210</f>
        <v>0</v>
      </c>
      <c r="O210" s="5">
        <v>0</v>
      </c>
      <c r="P210" s="5">
        <f t="shared" ref="P210:P273" si="59">N210+O210</f>
        <v>0</v>
      </c>
      <c r="Q210" s="5">
        <v>0</v>
      </c>
      <c r="R210" s="5">
        <f t="shared" ref="R210:R273" si="60">P210+Q210</f>
        <v>0</v>
      </c>
      <c r="S210" s="5">
        <v>0</v>
      </c>
      <c r="T210" s="5">
        <v>0</v>
      </c>
      <c r="U210" s="5">
        <f t="shared" si="50"/>
        <v>0</v>
      </c>
      <c r="V210" s="5">
        <v>0</v>
      </c>
      <c r="W210" s="5">
        <f t="shared" si="48"/>
        <v>0</v>
      </c>
      <c r="X210" s="5">
        <v>0</v>
      </c>
      <c r="Y210" s="5">
        <f t="shared" si="40"/>
        <v>0</v>
      </c>
      <c r="Z210" s="5">
        <v>0</v>
      </c>
      <c r="AA210" s="5">
        <f t="shared" ref="AA210:AA273" si="61">Y210+Z210</f>
        <v>0</v>
      </c>
      <c r="AB210" s="5">
        <v>0</v>
      </c>
      <c r="AC210" s="5">
        <f t="shared" ref="AC210:AC273" si="62">AA210+AB210</f>
        <v>0</v>
      </c>
      <c r="AD210" s="5">
        <v>0</v>
      </c>
      <c r="AE210" s="5">
        <f t="shared" ref="AE210:AE273" si="63">AC210+AD210</f>
        <v>0</v>
      </c>
    </row>
    <row r="211" spans="1:31" ht="38.25">
      <c r="A211" s="9" t="s">
        <v>325</v>
      </c>
      <c r="B211" s="8" t="s">
        <v>111</v>
      </c>
      <c r="C211" s="2"/>
      <c r="D211" s="5">
        <v>345.56220000000002</v>
      </c>
      <c r="E211" s="5">
        <f>E212</f>
        <v>0</v>
      </c>
      <c r="F211" s="5">
        <f t="shared" si="49"/>
        <v>345.56220000000002</v>
      </c>
      <c r="G211" s="5">
        <f>G212</f>
        <v>0</v>
      </c>
      <c r="H211" s="5">
        <f t="shared" si="47"/>
        <v>345.56220000000002</v>
      </c>
      <c r="I211" s="5">
        <f>I212</f>
        <v>0</v>
      </c>
      <c r="J211" s="5">
        <f t="shared" si="39"/>
        <v>345.56220000000002</v>
      </c>
      <c r="K211" s="5">
        <f>K212</f>
        <v>0</v>
      </c>
      <c r="L211" s="5">
        <f t="shared" si="57"/>
        <v>345.56220000000002</v>
      </c>
      <c r="M211" s="5">
        <f>M212</f>
        <v>0</v>
      </c>
      <c r="N211" s="5">
        <f t="shared" si="58"/>
        <v>345.56220000000002</v>
      </c>
      <c r="O211" s="5">
        <f>O212</f>
        <v>0</v>
      </c>
      <c r="P211" s="5">
        <f t="shared" si="59"/>
        <v>345.56220000000002</v>
      </c>
      <c r="Q211" s="5">
        <f>Q212</f>
        <v>0</v>
      </c>
      <c r="R211" s="5">
        <f t="shared" si="60"/>
        <v>345.56220000000002</v>
      </c>
      <c r="S211" s="5">
        <v>345.56220000000002</v>
      </c>
      <c r="T211" s="5">
        <f>T212</f>
        <v>0</v>
      </c>
      <c r="U211" s="5">
        <f t="shared" si="50"/>
        <v>345.56220000000002</v>
      </c>
      <c r="V211" s="5">
        <f>V212</f>
        <v>0</v>
      </c>
      <c r="W211" s="5">
        <f t="shared" si="48"/>
        <v>345.56220000000002</v>
      </c>
      <c r="X211" s="5">
        <f>X212</f>
        <v>0</v>
      </c>
      <c r="Y211" s="5">
        <f t="shared" si="40"/>
        <v>345.56220000000002</v>
      </c>
      <c r="Z211" s="5">
        <f>Z212</f>
        <v>0</v>
      </c>
      <c r="AA211" s="5">
        <f t="shared" si="61"/>
        <v>345.56220000000002</v>
      </c>
      <c r="AB211" s="5">
        <f>AB212</f>
        <v>0</v>
      </c>
      <c r="AC211" s="5">
        <f t="shared" si="62"/>
        <v>345.56220000000002</v>
      </c>
      <c r="AD211" s="5">
        <f>AD212</f>
        <v>0</v>
      </c>
      <c r="AE211" s="5">
        <f t="shared" si="63"/>
        <v>345.56220000000002</v>
      </c>
    </row>
    <row r="212" spans="1:31" ht="51">
      <c r="A212" s="4" t="s">
        <v>109</v>
      </c>
      <c r="B212" s="2" t="s">
        <v>112</v>
      </c>
      <c r="C212" s="2"/>
      <c r="D212" s="5">
        <v>345.56220000000002</v>
      </c>
      <c r="E212" s="5">
        <f>E213</f>
        <v>0</v>
      </c>
      <c r="F212" s="5">
        <f t="shared" si="49"/>
        <v>345.56220000000002</v>
      </c>
      <c r="G212" s="5">
        <f>G213</f>
        <v>0</v>
      </c>
      <c r="H212" s="5">
        <f t="shared" si="47"/>
        <v>345.56220000000002</v>
      </c>
      <c r="I212" s="5">
        <f>I213</f>
        <v>0</v>
      </c>
      <c r="J212" s="5">
        <f t="shared" ref="J212:J277" si="64">H212+I212</f>
        <v>345.56220000000002</v>
      </c>
      <c r="K212" s="5">
        <f>K213</f>
        <v>0</v>
      </c>
      <c r="L212" s="5">
        <f t="shared" si="57"/>
        <v>345.56220000000002</v>
      </c>
      <c r="M212" s="5">
        <f>M213</f>
        <v>0</v>
      </c>
      <c r="N212" s="5">
        <f t="shared" si="58"/>
        <v>345.56220000000002</v>
      </c>
      <c r="O212" s="5">
        <f>O213</f>
        <v>0</v>
      </c>
      <c r="P212" s="5">
        <f t="shared" si="59"/>
        <v>345.56220000000002</v>
      </c>
      <c r="Q212" s="5">
        <f>Q213</f>
        <v>0</v>
      </c>
      <c r="R212" s="5">
        <f t="shared" si="60"/>
        <v>345.56220000000002</v>
      </c>
      <c r="S212" s="5">
        <v>345.56220000000002</v>
      </c>
      <c r="T212" s="5">
        <f>T213</f>
        <v>0</v>
      </c>
      <c r="U212" s="5">
        <f t="shared" si="50"/>
        <v>345.56220000000002</v>
      </c>
      <c r="V212" s="5">
        <f>V213</f>
        <v>0</v>
      </c>
      <c r="W212" s="5">
        <f t="shared" si="48"/>
        <v>345.56220000000002</v>
      </c>
      <c r="X212" s="5">
        <f>X213</f>
        <v>0</v>
      </c>
      <c r="Y212" s="5">
        <f t="shared" ref="Y212:Y277" si="65">W212+X212</f>
        <v>345.56220000000002</v>
      </c>
      <c r="Z212" s="5">
        <f>Z213</f>
        <v>0</v>
      </c>
      <c r="AA212" s="5">
        <f t="shared" si="61"/>
        <v>345.56220000000002</v>
      </c>
      <c r="AB212" s="5">
        <f>AB213</f>
        <v>0</v>
      </c>
      <c r="AC212" s="5">
        <f t="shared" si="62"/>
        <v>345.56220000000002</v>
      </c>
      <c r="AD212" s="5">
        <f>AD213</f>
        <v>0</v>
      </c>
      <c r="AE212" s="5">
        <f t="shared" si="63"/>
        <v>345.56220000000002</v>
      </c>
    </row>
    <row r="213" spans="1:31" ht="38.25">
      <c r="A213" s="4" t="s">
        <v>110</v>
      </c>
      <c r="B213" s="2" t="s">
        <v>113</v>
      </c>
      <c r="C213" s="2"/>
      <c r="D213" s="5">
        <v>345.56220000000002</v>
      </c>
      <c r="E213" s="5">
        <f>E214+E215</f>
        <v>0</v>
      </c>
      <c r="F213" s="5">
        <f t="shared" si="49"/>
        <v>345.56220000000002</v>
      </c>
      <c r="G213" s="5">
        <f>G214+G215</f>
        <v>0</v>
      </c>
      <c r="H213" s="5">
        <f t="shared" si="47"/>
        <v>345.56220000000002</v>
      </c>
      <c r="I213" s="5">
        <f>I214+I215</f>
        <v>0</v>
      </c>
      <c r="J213" s="5">
        <f t="shared" si="64"/>
        <v>345.56220000000002</v>
      </c>
      <c r="K213" s="5">
        <f>K214+K215</f>
        <v>0</v>
      </c>
      <c r="L213" s="5">
        <f t="shared" si="57"/>
        <v>345.56220000000002</v>
      </c>
      <c r="M213" s="5">
        <f>M214+M215</f>
        <v>0</v>
      </c>
      <c r="N213" s="5">
        <f t="shared" si="58"/>
        <v>345.56220000000002</v>
      </c>
      <c r="O213" s="5">
        <f>O214+O215</f>
        <v>0</v>
      </c>
      <c r="P213" s="5">
        <f t="shared" si="59"/>
        <v>345.56220000000002</v>
      </c>
      <c r="Q213" s="5">
        <f>Q214+Q215</f>
        <v>0</v>
      </c>
      <c r="R213" s="5">
        <f t="shared" si="60"/>
        <v>345.56220000000002</v>
      </c>
      <c r="S213" s="5">
        <v>345.56220000000002</v>
      </c>
      <c r="T213" s="5">
        <f>T214+T215</f>
        <v>0</v>
      </c>
      <c r="U213" s="5">
        <f t="shared" si="50"/>
        <v>345.56220000000002</v>
      </c>
      <c r="V213" s="5">
        <f>V214+V215</f>
        <v>0</v>
      </c>
      <c r="W213" s="5">
        <f t="shared" si="48"/>
        <v>345.56220000000002</v>
      </c>
      <c r="X213" s="5">
        <f>X214+X215</f>
        <v>0</v>
      </c>
      <c r="Y213" s="5">
        <f t="shared" si="65"/>
        <v>345.56220000000002</v>
      </c>
      <c r="Z213" s="5">
        <f>Z214+Z215</f>
        <v>0</v>
      </c>
      <c r="AA213" s="5">
        <f t="shared" si="61"/>
        <v>345.56220000000002</v>
      </c>
      <c r="AB213" s="5">
        <f>AB214+AB215</f>
        <v>0</v>
      </c>
      <c r="AC213" s="5">
        <f t="shared" si="62"/>
        <v>345.56220000000002</v>
      </c>
      <c r="AD213" s="5">
        <f>AD214+AD215</f>
        <v>0</v>
      </c>
      <c r="AE213" s="5">
        <f t="shared" si="63"/>
        <v>345.56220000000002</v>
      </c>
    </row>
    <row r="214" spans="1:31" ht="38.25">
      <c r="A214" s="4" t="s">
        <v>26</v>
      </c>
      <c r="B214" s="2" t="s">
        <v>113</v>
      </c>
      <c r="C214" s="2">
        <v>200</v>
      </c>
      <c r="D214" s="5">
        <v>302.46852000000001</v>
      </c>
      <c r="E214" s="5">
        <v>0</v>
      </c>
      <c r="F214" s="5">
        <f t="shared" si="49"/>
        <v>302.46852000000001</v>
      </c>
      <c r="G214" s="5">
        <v>0</v>
      </c>
      <c r="H214" s="5">
        <f t="shared" si="47"/>
        <v>302.46852000000001</v>
      </c>
      <c r="I214" s="5">
        <v>0</v>
      </c>
      <c r="J214" s="5">
        <f t="shared" si="64"/>
        <v>302.46852000000001</v>
      </c>
      <c r="K214" s="5">
        <v>0</v>
      </c>
      <c r="L214" s="5">
        <f t="shared" si="57"/>
        <v>302.46852000000001</v>
      </c>
      <c r="M214" s="5">
        <v>0</v>
      </c>
      <c r="N214" s="5">
        <f t="shared" si="58"/>
        <v>302.46852000000001</v>
      </c>
      <c r="O214" s="5">
        <v>0</v>
      </c>
      <c r="P214" s="5">
        <f t="shared" si="59"/>
        <v>302.46852000000001</v>
      </c>
      <c r="Q214" s="5">
        <v>0</v>
      </c>
      <c r="R214" s="5">
        <f t="shared" si="60"/>
        <v>302.46852000000001</v>
      </c>
      <c r="S214" s="5">
        <v>302.46852000000001</v>
      </c>
      <c r="T214" s="5">
        <v>0</v>
      </c>
      <c r="U214" s="5">
        <f t="shared" si="50"/>
        <v>302.46852000000001</v>
      </c>
      <c r="V214" s="5">
        <v>0</v>
      </c>
      <c r="W214" s="5">
        <f t="shared" si="48"/>
        <v>302.46852000000001</v>
      </c>
      <c r="X214" s="5">
        <v>0</v>
      </c>
      <c r="Y214" s="5">
        <f t="shared" si="65"/>
        <v>302.46852000000001</v>
      </c>
      <c r="Z214" s="5">
        <v>0</v>
      </c>
      <c r="AA214" s="5">
        <f t="shared" si="61"/>
        <v>302.46852000000001</v>
      </c>
      <c r="AB214" s="5">
        <v>0</v>
      </c>
      <c r="AC214" s="5">
        <f t="shared" si="62"/>
        <v>302.46852000000001</v>
      </c>
      <c r="AD214" s="5">
        <v>0</v>
      </c>
      <c r="AE214" s="5">
        <f t="shared" si="63"/>
        <v>302.46852000000001</v>
      </c>
    </row>
    <row r="215" spans="1:31" ht="38.25">
      <c r="A215" s="4" t="s">
        <v>37</v>
      </c>
      <c r="B215" s="2" t="s">
        <v>113</v>
      </c>
      <c r="C215" s="2">
        <v>600</v>
      </c>
      <c r="D215" s="5">
        <v>43.093679999999999</v>
      </c>
      <c r="E215" s="5">
        <v>0</v>
      </c>
      <c r="F215" s="5">
        <f t="shared" si="49"/>
        <v>43.093679999999999</v>
      </c>
      <c r="G215" s="5">
        <v>0</v>
      </c>
      <c r="H215" s="5">
        <f t="shared" si="47"/>
        <v>43.093679999999999</v>
      </c>
      <c r="I215" s="5">
        <v>0</v>
      </c>
      <c r="J215" s="5">
        <f t="shared" si="64"/>
        <v>43.093679999999999</v>
      </c>
      <c r="K215" s="5">
        <v>0</v>
      </c>
      <c r="L215" s="5">
        <f t="shared" si="57"/>
        <v>43.093679999999999</v>
      </c>
      <c r="M215" s="5">
        <v>0</v>
      </c>
      <c r="N215" s="5">
        <f t="shared" si="58"/>
        <v>43.093679999999999</v>
      </c>
      <c r="O215" s="5">
        <v>0</v>
      </c>
      <c r="P215" s="5">
        <f t="shared" si="59"/>
        <v>43.093679999999999</v>
      </c>
      <c r="Q215" s="5">
        <v>0</v>
      </c>
      <c r="R215" s="5">
        <f t="shared" si="60"/>
        <v>43.093679999999999</v>
      </c>
      <c r="S215" s="5">
        <v>43.093679999999999</v>
      </c>
      <c r="T215" s="5">
        <v>0</v>
      </c>
      <c r="U215" s="5">
        <f t="shared" si="50"/>
        <v>43.093679999999999</v>
      </c>
      <c r="V215" s="5">
        <v>0</v>
      </c>
      <c r="W215" s="5">
        <f t="shared" si="48"/>
        <v>43.093679999999999</v>
      </c>
      <c r="X215" s="5">
        <v>0</v>
      </c>
      <c r="Y215" s="5">
        <f t="shared" si="65"/>
        <v>43.093679999999999</v>
      </c>
      <c r="Z215" s="5">
        <v>0</v>
      </c>
      <c r="AA215" s="5">
        <f t="shared" si="61"/>
        <v>43.093679999999999</v>
      </c>
      <c r="AB215" s="5">
        <v>0</v>
      </c>
      <c r="AC215" s="5">
        <f t="shared" si="62"/>
        <v>43.093679999999999</v>
      </c>
      <c r="AD215" s="5">
        <v>0</v>
      </c>
      <c r="AE215" s="5">
        <f t="shared" si="63"/>
        <v>43.093679999999999</v>
      </c>
    </row>
    <row r="216" spans="1:31" ht="53.25" customHeight="1">
      <c r="A216" s="9" t="s">
        <v>326</v>
      </c>
      <c r="B216" s="8" t="s">
        <v>114</v>
      </c>
      <c r="C216" s="2"/>
      <c r="D216" s="5">
        <v>1469.10221</v>
      </c>
      <c r="E216" s="5">
        <f t="shared" ref="E216:Q218" si="66">E217</f>
        <v>0</v>
      </c>
      <c r="F216" s="5">
        <f t="shared" si="49"/>
        <v>1469.10221</v>
      </c>
      <c r="G216" s="5">
        <f t="shared" si="66"/>
        <v>0</v>
      </c>
      <c r="H216" s="5">
        <f t="shared" si="47"/>
        <v>1469.10221</v>
      </c>
      <c r="I216" s="5">
        <f t="shared" si="66"/>
        <v>0</v>
      </c>
      <c r="J216" s="5">
        <f t="shared" si="64"/>
        <v>1469.10221</v>
      </c>
      <c r="K216" s="5">
        <f t="shared" si="66"/>
        <v>0</v>
      </c>
      <c r="L216" s="5">
        <f t="shared" si="57"/>
        <v>1469.10221</v>
      </c>
      <c r="M216" s="5">
        <f t="shared" si="66"/>
        <v>0</v>
      </c>
      <c r="N216" s="5">
        <f t="shared" si="58"/>
        <v>1469.10221</v>
      </c>
      <c r="O216" s="5">
        <f t="shared" si="66"/>
        <v>0</v>
      </c>
      <c r="P216" s="5">
        <f t="shared" si="59"/>
        <v>1469.10221</v>
      </c>
      <c r="Q216" s="5">
        <f t="shared" si="66"/>
        <v>0</v>
      </c>
      <c r="R216" s="5">
        <f t="shared" si="60"/>
        <v>1469.10221</v>
      </c>
      <c r="S216" s="5">
        <v>1469.10221</v>
      </c>
      <c r="T216" s="5">
        <f t="shared" ref="T216:Z218" si="67">T217</f>
        <v>0</v>
      </c>
      <c r="U216" s="5">
        <f t="shared" si="50"/>
        <v>1469.10221</v>
      </c>
      <c r="V216" s="5">
        <f t="shared" si="67"/>
        <v>0</v>
      </c>
      <c r="W216" s="5">
        <f t="shared" si="48"/>
        <v>1469.10221</v>
      </c>
      <c r="X216" s="5">
        <f t="shared" si="67"/>
        <v>0</v>
      </c>
      <c r="Y216" s="5">
        <f t="shared" si="65"/>
        <v>1469.10221</v>
      </c>
      <c r="Z216" s="5">
        <f t="shared" si="67"/>
        <v>0</v>
      </c>
      <c r="AA216" s="5">
        <f t="shared" si="61"/>
        <v>1469.10221</v>
      </c>
      <c r="AB216" s="5">
        <f t="shared" ref="AB216:AD218" si="68">AB217</f>
        <v>0</v>
      </c>
      <c r="AC216" s="5">
        <f t="shared" si="62"/>
        <v>1469.10221</v>
      </c>
      <c r="AD216" s="5">
        <f t="shared" si="68"/>
        <v>0</v>
      </c>
      <c r="AE216" s="5">
        <f t="shared" si="63"/>
        <v>1469.10221</v>
      </c>
    </row>
    <row r="217" spans="1:31" ht="38.25">
      <c r="A217" s="4" t="s">
        <v>390</v>
      </c>
      <c r="B217" s="2" t="s">
        <v>115</v>
      </c>
      <c r="C217" s="2"/>
      <c r="D217" s="5">
        <v>1469.10221</v>
      </c>
      <c r="E217" s="5">
        <f t="shared" si="66"/>
        <v>0</v>
      </c>
      <c r="F217" s="5">
        <f t="shared" si="49"/>
        <v>1469.10221</v>
      </c>
      <c r="G217" s="5">
        <f t="shared" si="66"/>
        <v>0</v>
      </c>
      <c r="H217" s="5">
        <f t="shared" si="47"/>
        <v>1469.10221</v>
      </c>
      <c r="I217" s="5">
        <f t="shared" si="66"/>
        <v>0</v>
      </c>
      <c r="J217" s="5">
        <f t="shared" si="64"/>
        <v>1469.10221</v>
      </c>
      <c r="K217" s="5">
        <f t="shared" si="66"/>
        <v>0</v>
      </c>
      <c r="L217" s="5">
        <f t="shared" si="57"/>
        <v>1469.10221</v>
      </c>
      <c r="M217" s="5">
        <f t="shared" si="66"/>
        <v>0</v>
      </c>
      <c r="N217" s="5">
        <f t="shared" si="58"/>
        <v>1469.10221</v>
      </c>
      <c r="O217" s="5">
        <f t="shared" si="66"/>
        <v>0</v>
      </c>
      <c r="P217" s="5">
        <f t="shared" si="59"/>
        <v>1469.10221</v>
      </c>
      <c r="Q217" s="5">
        <f t="shared" si="66"/>
        <v>0</v>
      </c>
      <c r="R217" s="5">
        <f t="shared" si="60"/>
        <v>1469.10221</v>
      </c>
      <c r="S217" s="5">
        <v>1469.10221</v>
      </c>
      <c r="T217" s="5">
        <f t="shared" si="67"/>
        <v>0</v>
      </c>
      <c r="U217" s="5">
        <f t="shared" si="50"/>
        <v>1469.10221</v>
      </c>
      <c r="V217" s="5">
        <f t="shared" si="67"/>
        <v>0</v>
      </c>
      <c r="W217" s="5">
        <f t="shared" si="48"/>
        <v>1469.10221</v>
      </c>
      <c r="X217" s="5">
        <f t="shared" si="67"/>
        <v>0</v>
      </c>
      <c r="Y217" s="5">
        <f t="shared" si="65"/>
        <v>1469.10221</v>
      </c>
      <c r="Z217" s="5">
        <f t="shared" si="67"/>
        <v>0</v>
      </c>
      <c r="AA217" s="5">
        <f t="shared" si="61"/>
        <v>1469.10221</v>
      </c>
      <c r="AB217" s="5">
        <f t="shared" si="68"/>
        <v>0</v>
      </c>
      <c r="AC217" s="5">
        <f t="shared" si="62"/>
        <v>1469.10221</v>
      </c>
      <c r="AD217" s="5">
        <f t="shared" si="68"/>
        <v>0</v>
      </c>
      <c r="AE217" s="5">
        <f t="shared" si="63"/>
        <v>1469.10221</v>
      </c>
    </row>
    <row r="218" spans="1:31" ht="38.25">
      <c r="A218" s="4" t="s">
        <v>391</v>
      </c>
      <c r="B218" s="2" t="s">
        <v>116</v>
      </c>
      <c r="C218" s="2"/>
      <c r="D218" s="5">
        <v>1469.10221</v>
      </c>
      <c r="E218" s="5">
        <f t="shared" si="66"/>
        <v>0</v>
      </c>
      <c r="F218" s="5">
        <f t="shared" si="49"/>
        <v>1469.10221</v>
      </c>
      <c r="G218" s="5">
        <f t="shared" si="66"/>
        <v>0</v>
      </c>
      <c r="H218" s="5">
        <f t="shared" si="47"/>
        <v>1469.10221</v>
      </c>
      <c r="I218" s="5">
        <f t="shared" si="66"/>
        <v>0</v>
      </c>
      <c r="J218" s="5">
        <f t="shared" si="64"/>
        <v>1469.10221</v>
      </c>
      <c r="K218" s="5">
        <f t="shared" si="66"/>
        <v>0</v>
      </c>
      <c r="L218" s="5">
        <f t="shared" si="57"/>
        <v>1469.10221</v>
      </c>
      <c r="M218" s="5">
        <f t="shared" si="66"/>
        <v>0</v>
      </c>
      <c r="N218" s="5">
        <f t="shared" si="58"/>
        <v>1469.10221</v>
      </c>
      <c r="O218" s="5">
        <f t="shared" si="66"/>
        <v>0</v>
      </c>
      <c r="P218" s="5">
        <f t="shared" si="59"/>
        <v>1469.10221</v>
      </c>
      <c r="Q218" s="5">
        <f t="shared" si="66"/>
        <v>0</v>
      </c>
      <c r="R218" s="5">
        <f t="shared" si="60"/>
        <v>1469.10221</v>
      </c>
      <c r="S218" s="5">
        <v>1469.10221</v>
      </c>
      <c r="T218" s="5">
        <f t="shared" si="67"/>
        <v>0</v>
      </c>
      <c r="U218" s="5">
        <f t="shared" si="50"/>
        <v>1469.10221</v>
      </c>
      <c r="V218" s="5">
        <f t="shared" si="67"/>
        <v>0</v>
      </c>
      <c r="W218" s="5">
        <f t="shared" si="48"/>
        <v>1469.10221</v>
      </c>
      <c r="X218" s="5">
        <f t="shared" si="67"/>
        <v>0</v>
      </c>
      <c r="Y218" s="5">
        <f t="shared" si="65"/>
        <v>1469.10221</v>
      </c>
      <c r="Z218" s="5">
        <f t="shared" si="67"/>
        <v>0</v>
      </c>
      <c r="AA218" s="5">
        <f t="shared" si="61"/>
        <v>1469.10221</v>
      </c>
      <c r="AB218" s="5">
        <f t="shared" si="68"/>
        <v>0</v>
      </c>
      <c r="AC218" s="5">
        <f t="shared" si="62"/>
        <v>1469.10221</v>
      </c>
      <c r="AD218" s="5">
        <f t="shared" si="68"/>
        <v>0</v>
      </c>
      <c r="AE218" s="5">
        <f t="shared" si="63"/>
        <v>1469.10221</v>
      </c>
    </row>
    <row r="219" spans="1:31" ht="38.25">
      <c r="A219" s="4" t="s">
        <v>37</v>
      </c>
      <c r="B219" s="2" t="s">
        <v>116</v>
      </c>
      <c r="C219" s="2">
        <v>600</v>
      </c>
      <c r="D219" s="5">
        <v>1469.10221</v>
      </c>
      <c r="E219" s="5">
        <v>0</v>
      </c>
      <c r="F219" s="5">
        <f t="shared" si="49"/>
        <v>1469.10221</v>
      </c>
      <c r="G219" s="5">
        <v>0</v>
      </c>
      <c r="H219" s="5">
        <f t="shared" ref="H219:H287" si="69">F219+G219</f>
        <v>1469.10221</v>
      </c>
      <c r="I219" s="5">
        <v>0</v>
      </c>
      <c r="J219" s="5">
        <f t="shared" si="64"/>
        <v>1469.10221</v>
      </c>
      <c r="K219" s="5">
        <v>0</v>
      </c>
      <c r="L219" s="5">
        <f t="shared" si="57"/>
        <v>1469.10221</v>
      </c>
      <c r="M219" s="5">
        <v>0</v>
      </c>
      <c r="N219" s="5">
        <f t="shared" si="58"/>
        <v>1469.10221</v>
      </c>
      <c r="O219" s="5">
        <v>0</v>
      </c>
      <c r="P219" s="5">
        <f t="shared" si="59"/>
        <v>1469.10221</v>
      </c>
      <c r="Q219" s="5">
        <v>0</v>
      </c>
      <c r="R219" s="5">
        <f t="shared" si="60"/>
        <v>1469.10221</v>
      </c>
      <c r="S219" s="5">
        <v>1469.10221</v>
      </c>
      <c r="T219" s="5">
        <v>0</v>
      </c>
      <c r="U219" s="5">
        <f t="shared" si="50"/>
        <v>1469.10221</v>
      </c>
      <c r="V219" s="5">
        <v>0</v>
      </c>
      <c r="W219" s="5">
        <f t="shared" ref="W219:W287" si="70">U219+V219</f>
        <v>1469.10221</v>
      </c>
      <c r="X219" s="5">
        <v>0</v>
      </c>
      <c r="Y219" s="5">
        <f t="shared" si="65"/>
        <v>1469.10221</v>
      </c>
      <c r="Z219" s="5">
        <v>0</v>
      </c>
      <c r="AA219" s="5">
        <f t="shared" si="61"/>
        <v>1469.10221</v>
      </c>
      <c r="AB219" s="5">
        <v>0</v>
      </c>
      <c r="AC219" s="5">
        <f t="shared" si="62"/>
        <v>1469.10221</v>
      </c>
      <c r="AD219" s="5">
        <v>0</v>
      </c>
      <c r="AE219" s="5">
        <f t="shared" si="63"/>
        <v>1469.10221</v>
      </c>
    </row>
    <row r="220" spans="1:31" ht="40.5" customHeight="1">
      <c r="A220" s="9" t="s">
        <v>210</v>
      </c>
      <c r="B220" s="8" t="s">
        <v>354</v>
      </c>
      <c r="C220" s="2"/>
      <c r="D220" s="5">
        <v>4117.5698400000001</v>
      </c>
      <c r="E220" s="5">
        <f>E221</f>
        <v>0</v>
      </c>
      <c r="F220" s="5">
        <f t="shared" si="49"/>
        <v>4117.5698400000001</v>
      </c>
      <c r="G220" s="5">
        <f>G221</f>
        <v>0</v>
      </c>
      <c r="H220" s="5">
        <f t="shared" si="69"/>
        <v>4117.5698400000001</v>
      </c>
      <c r="I220" s="5">
        <f>I221</f>
        <v>0</v>
      </c>
      <c r="J220" s="5">
        <f t="shared" si="64"/>
        <v>4117.5698400000001</v>
      </c>
      <c r="K220" s="5">
        <f>K221</f>
        <v>0</v>
      </c>
      <c r="L220" s="5">
        <f t="shared" si="57"/>
        <v>4117.5698400000001</v>
      </c>
      <c r="M220" s="5">
        <f>M221</f>
        <v>0</v>
      </c>
      <c r="N220" s="5">
        <f t="shared" si="58"/>
        <v>4117.5698400000001</v>
      </c>
      <c r="O220" s="5">
        <f>O221</f>
        <v>0</v>
      </c>
      <c r="P220" s="5">
        <f t="shared" si="59"/>
        <v>4117.5698400000001</v>
      </c>
      <c r="Q220" s="5">
        <f>Q221</f>
        <v>0</v>
      </c>
      <c r="R220" s="5">
        <f t="shared" si="60"/>
        <v>4117.5698400000001</v>
      </c>
      <c r="S220" s="5">
        <v>4117.5698400000001</v>
      </c>
      <c r="T220" s="5">
        <f>T221</f>
        <v>0</v>
      </c>
      <c r="U220" s="5">
        <f t="shared" si="50"/>
        <v>4117.5698400000001</v>
      </c>
      <c r="V220" s="5">
        <f>V221</f>
        <v>0</v>
      </c>
      <c r="W220" s="5">
        <f t="shared" si="70"/>
        <v>4117.5698400000001</v>
      </c>
      <c r="X220" s="5">
        <f>X221</f>
        <v>0</v>
      </c>
      <c r="Y220" s="5">
        <f t="shared" si="65"/>
        <v>4117.5698400000001</v>
      </c>
      <c r="Z220" s="5">
        <f>Z221</f>
        <v>0</v>
      </c>
      <c r="AA220" s="5">
        <f t="shared" si="61"/>
        <v>4117.5698400000001</v>
      </c>
      <c r="AB220" s="5">
        <f>AB221</f>
        <v>0</v>
      </c>
      <c r="AC220" s="5">
        <f t="shared" si="62"/>
        <v>4117.5698400000001</v>
      </c>
      <c r="AD220" s="5">
        <f>AD221</f>
        <v>0</v>
      </c>
      <c r="AE220" s="5">
        <f t="shared" si="63"/>
        <v>4117.5698400000001</v>
      </c>
    </row>
    <row r="221" spans="1:31" ht="38.25">
      <c r="A221" s="9" t="s">
        <v>212</v>
      </c>
      <c r="B221" s="8" t="s">
        <v>355</v>
      </c>
      <c r="C221" s="2"/>
      <c r="D221" s="5">
        <v>4117.5698400000001</v>
      </c>
      <c r="E221" s="5">
        <f>E222+E224+E226+E228</f>
        <v>0</v>
      </c>
      <c r="F221" s="5">
        <f t="shared" si="49"/>
        <v>4117.5698400000001</v>
      </c>
      <c r="G221" s="5">
        <f>G222+G224+G226+G228</f>
        <v>0</v>
      </c>
      <c r="H221" s="5">
        <f t="shared" si="69"/>
        <v>4117.5698400000001</v>
      </c>
      <c r="I221" s="5">
        <f>I222+I224+I226+I228</f>
        <v>0</v>
      </c>
      <c r="J221" s="5">
        <f t="shared" si="64"/>
        <v>4117.5698400000001</v>
      </c>
      <c r="K221" s="5">
        <f>K222+K224+K226+K228</f>
        <v>0</v>
      </c>
      <c r="L221" s="5">
        <f t="shared" si="57"/>
        <v>4117.5698400000001</v>
      </c>
      <c r="M221" s="5">
        <f>M222+M224+M226+M228</f>
        <v>0</v>
      </c>
      <c r="N221" s="5">
        <f t="shared" si="58"/>
        <v>4117.5698400000001</v>
      </c>
      <c r="O221" s="5">
        <f>O222+O224+O226+O228</f>
        <v>0</v>
      </c>
      <c r="P221" s="5">
        <f t="shared" si="59"/>
        <v>4117.5698400000001</v>
      </c>
      <c r="Q221" s="5">
        <f>Q222+Q224+Q226+Q228</f>
        <v>0</v>
      </c>
      <c r="R221" s="5">
        <f t="shared" si="60"/>
        <v>4117.5698400000001</v>
      </c>
      <c r="S221" s="5">
        <v>4117.5698400000001</v>
      </c>
      <c r="T221" s="5">
        <f>T222+T224+T226+T228</f>
        <v>0</v>
      </c>
      <c r="U221" s="5">
        <f t="shared" si="50"/>
        <v>4117.5698400000001</v>
      </c>
      <c r="V221" s="5">
        <f>V222+V224+V226+V228</f>
        <v>0</v>
      </c>
      <c r="W221" s="5">
        <f t="shared" si="70"/>
        <v>4117.5698400000001</v>
      </c>
      <c r="X221" s="5">
        <f>X222+X224+X226+X228</f>
        <v>0</v>
      </c>
      <c r="Y221" s="5">
        <f t="shared" si="65"/>
        <v>4117.5698400000001</v>
      </c>
      <c r="Z221" s="5">
        <f>Z222+Z224+Z226+Z228</f>
        <v>0</v>
      </c>
      <c r="AA221" s="5">
        <f t="shared" si="61"/>
        <v>4117.5698400000001</v>
      </c>
      <c r="AB221" s="5">
        <f>AB222+AB224+AB226+AB228</f>
        <v>0</v>
      </c>
      <c r="AC221" s="5">
        <f t="shared" si="62"/>
        <v>4117.5698400000001</v>
      </c>
      <c r="AD221" s="5">
        <f>AD222+AD224+AD226+AD228</f>
        <v>0</v>
      </c>
      <c r="AE221" s="5">
        <f t="shared" si="63"/>
        <v>4117.5698400000001</v>
      </c>
    </row>
    <row r="222" spans="1:31" ht="25.5">
      <c r="A222" s="4" t="s">
        <v>157</v>
      </c>
      <c r="B222" s="2" t="s">
        <v>356</v>
      </c>
      <c r="C222" s="2"/>
      <c r="D222" s="5">
        <v>3917.5698400000001</v>
      </c>
      <c r="E222" s="5">
        <f>E223</f>
        <v>0</v>
      </c>
      <c r="F222" s="5">
        <f t="shared" si="49"/>
        <v>3917.5698400000001</v>
      </c>
      <c r="G222" s="5">
        <f>G223</f>
        <v>0</v>
      </c>
      <c r="H222" s="5">
        <f t="shared" si="69"/>
        <v>3917.5698400000001</v>
      </c>
      <c r="I222" s="5">
        <f>I223</f>
        <v>0</v>
      </c>
      <c r="J222" s="5">
        <f t="shared" si="64"/>
        <v>3917.5698400000001</v>
      </c>
      <c r="K222" s="5">
        <f>K223</f>
        <v>0</v>
      </c>
      <c r="L222" s="5">
        <f t="shared" si="57"/>
        <v>3917.5698400000001</v>
      </c>
      <c r="M222" s="5">
        <f>M223</f>
        <v>0</v>
      </c>
      <c r="N222" s="5">
        <f t="shared" si="58"/>
        <v>3917.5698400000001</v>
      </c>
      <c r="O222" s="5">
        <f>O223</f>
        <v>0</v>
      </c>
      <c r="P222" s="5">
        <f t="shared" si="59"/>
        <v>3917.5698400000001</v>
      </c>
      <c r="Q222" s="5">
        <f>Q223</f>
        <v>0</v>
      </c>
      <c r="R222" s="5">
        <f t="shared" si="60"/>
        <v>3917.5698400000001</v>
      </c>
      <c r="S222" s="5">
        <v>3917.5698400000001</v>
      </c>
      <c r="T222" s="5">
        <f>T223</f>
        <v>0</v>
      </c>
      <c r="U222" s="5">
        <f t="shared" si="50"/>
        <v>3917.5698400000001</v>
      </c>
      <c r="V222" s="5">
        <f>V223</f>
        <v>0</v>
      </c>
      <c r="W222" s="5">
        <f t="shared" si="70"/>
        <v>3917.5698400000001</v>
      </c>
      <c r="X222" s="5">
        <f>X223</f>
        <v>0</v>
      </c>
      <c r="Y222" s="5">
        <f t="shared" si="65"/>
        <v>3917.5698400000001</v>
      </c>
      <c r="Z222" s="5">
        <f>Z223</f>
        <v>0</v>
      </c>
      <c r="AA222" s="5">
        <f t="shared" si="61"/>
        <v>3917.5698400000001</v>
      </c>
      <c r="AB222" s="5">
        <f>AB223</f>
        <v>0</v>
      </c>
      <c r="AC222" s="5">
        <f t="shared" si="62"/>
        <v>3917.5698400000001</v>
      </c>
      <c r="AD222" s="5">
        <f>AD223</f>
        <v>0</v>
      </c>
      <c r="AE222" s="5">
        <f t="shared" si="63"/>
        <v>3917.5698400000001</v>
      </c>
    </row>
    <row r="223" spans="1:31" ht="38.25">
      <c r="A223" s="4" t="s">
        <v>37</v>
      </c>
      <c r="B223" s="2" t="s">
        <v>356</v>
      </c>
      <c r="C223" s="2">
        <v>600</v>
      </c>
      <c r="D223" s="5">
        <v>3917.5698400000001</v>
      </c>
      <c r="E223" s="5">
        <v>0</v>
      </c>
      <c r="F223" s="5">
        <f t="shared" si="49"/>
        <v>3917.5698400000001</v>
      </c>
      <c r="G223" s="5">
        <v>0</v>
      </c>
      <c r="H223" s="5">
        <f t="shared" si="69"/>
        <v>3917.5698400000001</v>
      </c>
      <c r="I223" s="5">
        <v>0</v>
      </c>
      <c r="J223" s="5">
        <f t="shared" si="64"/>
        <v>3917.5698400000001</v>
      </c>
      <c r="K223" s="5">
        <v>0</v>
      </c>
      <c r="L223" s="5">
        <f t="shared" si="57"/>
        <v>3917.5698400000001</v>
      </c>
      <c r="M223" s="5">
        <v>0</v>
      </c>
      <c r="N223" s="5">
        <f t="shared" si="58"/>
        <v>3917.5698400000001</v>
      </c>
      <c r="O223" s="5">
        <v>0</v>
      </c>
      <c r="P223" s="5">
        <f t="shared" si="59"/>
        <v>3917.5698400000001</v>
      </c>
      <c r="Q223" s="5">
        <v>0</v>
      </c>
      <c r="R223" s="5">
        <f t="shared" si="60"/>
        <v>3917.5698400000001</v>
      </c>
      <c r="S223" s="5">
        <v>3917.5698400000001</v>
      </c>
      <c r="T223" s="5">
        <v>0</v>
      </c>
      <c r="U223" s="5">
        <f t="shared" si="50"/>
        <v>3917.5698400000001</v>
      </c>
      <c r="V223" s="5">
        <v>0</v>
      </c>
      <c r="W223" s="5">
        <f t="shared" si="70"/>
        <v>3917.5698400000001</v>
      </c>
      <c r="X223" s="5">
        <v>0</v>
      </c>
      <c r="Y223" s="5">
        <f t="shared" si="65"/>
        <v>3917.5698400000001</v>
      </c>
      <c r="Z223" s="5">
        <v>0</v>
      </c>
      <c r="AA223" s="5">
        <f t="shared" si="61"/>
        <v>3917.5698400000001</v>
      </c>
      <c r="AB223" s="5">
        <v>0</v>
      </c>
      <c r="AC223" s="5">
        <f t="shared" si="62"/>
        <v>3917.5698400000001</v>
      </c>
      <c r="AD223" s="5">
        <v>0</v>
      </c>
      <c r="AE223" s="5">
        <f t="shared" si="63"/>
        <v>3917.5698400000001</v>
      </c>
    </row>
    <row r="224" spans="1:31" ht="76.5">
      <c r="A224" s="4" t="s">
        <v>163</v>
      </c>
      <c r="B224" s="6" t="s">
        <v>357</v>
      </c>
      <c r="C224" s="2"/>
      <c r="D224" s="5">
        <v>200</v>
      </c>
      <c r="E224" s="5">
        <f>E225</f>
        <v>0</v>
      </c>
      <c r="F224" s="5">
        <f t="shared" ref="F224:F295" si="71">D224+E224</f>
        <v>200</v>
      </c>
      <c r="G224" s="5">
        <f>G225</f>
        <v>0</v>
      </c>
      <c r="H224" s="5">
        <f t="shared" si="69"/>
        <v>200</v>
      </c>
      <c r="I224" s="5">
        <f>I225</f>
        <v>0</v>
      </c>
      <c r="J224" s="5">
        <f t="shared" si="64"/>
        <v>200</v>
      </c>
      <c r="K224" s="5">
        <f>K225</f>
        <v>0</v>
      </c>
      <c r="L224" s="5">
        <f t="shared" si="57"/>
        <v>200</v>
      </c>
      <c r="M224" s="5">
        <f>M225</f>
        <v>0</v>
      </c>
      <c r="N224" s="5">
        <f t="shared" si="58"/>
        <v>200</v>
      </c>
      <c r="O224" s="5">
        <f>O225</f>
        <v>0</v>
      </c>
      <c r="P224" s="5">
        <f t="shared" si="59"/>
        <v>200</v>
      </c>
      <c r="Q224" s="5">
        <f>Q225</f>
        <v>0</v>
      </c>
      <c r="R224" s="5">
        <f t="shared" si="60"/>
        <v>200</v>
      </c>
      <c r="S224" s="5">
        <v>200</v>
      </c>
      <c r="T224" s="5">
        <f>T225</f>
        <v>0</v>
      </c>
      <c r="U224" s="5">
        <f t="shared" ref="U224:U295" si="72">S224+T224</f>
        <v>200</v>
      </c>
      <c r="V224" s="5">
        <f>V225</f>
        <v>0</v>
      </c>
      <c r="W224" s="5">
        <f t="shared" si="70"/>
        <v>200</v>
      </c>
      <c r="X224" s="5">
        <f>X225</f>
        <v>0</v>
      </c>
      <c r="Y224" s="5">
        <f t="shared" si="65"/>
        <v>200</v>
      </c>
      <c r="Z224" s="5">
        <f>Z225</f>
        <v>0</v>
      </c>
      <c r="AA224" s="5">
        <f t="shared" si="61"/>
        <v>200</v>
      </c>
      <c r="AB224" s="5">
        <f>AB225</f>
        <v>0</v>
      </c>
      <c r="AC224" s="5">
        <f t="shared" si="62"/>
        <v>200</v>
      </c>
      <c r="AD224" s="5">
        <f>AD225</f>
        <v>0</v>
      </c>
      <c r="AE224" s="5">
        <f t="shared" si="63"/>
        <v>200</v>
      </c>
    </row>
    <row r="225" spans="1:31" ht="38.25">
      <c r="A225" s="4" t="s">
        <v>37</v>
      </c>
      <c r="B225" s="6" t="s">
        <v>357</v>
      </c>
      <c r="C225" s="2">
        <v>600</v>
      </c>
      <c r="D225" s="5">
        <v>200</v>
      </c>
      <c r="E225" s="5">
        <v>0</v>
      </c>
      <c r="F225" s="5">
        <f t="shared" si="71"/>
        <v>200</v>
      </c>
      <c r="G225" s="5">
        <v>0</v>
      </c>
      <c r="H225" s="5">
        <f t="shared" si="69"/>
        <v>200</v>
      </c>
      <c r="I225" s="5">
        <v>0</v>
      </c>
      <c r="J225" s="5">
        <f t="shared" si="64"/>
        <v>200</v>
      </c>
      <c r="K225" s="5">
        <v>0</v>
      </c>
      <c r="L225" s="5">
        <f t="shared" si="57"/>
        <v>200</v>
      </c>
      <c r="M225" s="5">
        <v>0</v>
      </c>
      <c r="N225" s="5">
        <f t="shared" si="58"/>
        <v>200</v>
      </c>
      <c r="O225" s="5">
        <v>0</v>
      </c>
      <c r="P225" s="5">
        <f t="shared" si="59"/>
        <v>200</v>
      </c>
      <c r="Q225" s="5">
        <v>0</v>
      </c>
      <c r="R225" s="5">
        <f t="shared" si="60"/>
        <v>200</v>
      </c>
      <c r="S225" s="5">
        <v>200</v>
      </c>
      <c r="T225" s="5">
        <v>0</v>
      </c>
      <c r="U225" s="5">
        <f t="shared" si="72"/>
        <v>200</v>
      </c>
      <c r="V225" s="5">
        <v>0</v>
      </c>
      <c r="W225" s="5">
        <f t="shared" si="70"/>
        <v>200</v>
      </c>
      <c r="X225" s="5">
        <v>0</v>
      </c>
      <c r="Y225" s="5">
        <f t="shared" si="65"/>
        <v>200</v>
      </c>
      <c r="Z225" s="5">
        <v>0</v>
      </c>
      <c r="AA225" s="5">
        <f t="shared" si="61"/>
        <v>200</v>
      </c>
      <c r="AB225" s="5">
        <v>0</v>
      </c>
      <c r="AC225" s="5">
        <f t="shared" si="62"/>
        <v>200</v>
      </c>
      <c r="AD225" s="5">
        <v>0</v>
      </c>
      <c r="AE225" s="5">
        <f t="shared" si="63"/>
        <v>200</v>
      </c>
    </row>
    <row r="226" spans="1:31" ht="89.25">
      <c r="A226" s="4" t="s">
        <v>308</v>
      </c>
      <c r="B226" s="6" t="s">
        <v>358</v>
      </c>
      <c r="C226" s="2"/>
      <c r="D226" s="5">
        <v>0</v>
      </c>
      <c r="E226" s="5">
        <f>E227</f>
        <v>0</v>
      </c>
      <c r="F226" s="5">
        <f t="shared" si="71"/>
        <v>0</v>
      </c>
      <c r="G226" s="5">
        <f>G227</f>
        <v>0</v>
      </c>
      <c r="H226" s="5">
        <f t="shared" si="69"/>
        <v>0</v>
      </c>
      <c r="I226" s="5">
        <f>I227</f>
        <v>0</v>
      </c>
      <c r="J226" s="5">
        <f t="shared" si="64"/>
        <v>0</v>
      </c>
      <c r="K226" s="5">
        <f>K227</f>
        <v>0</v>
      </c>
      <c r="L226" s="5">
        <f t="shared" si="57"/>
        <v>0</v>
      </c>
      <c r="M226" s="5">
        <f>M227</f>
        <v>0</v>
      </c>
      <c r="N226" s="5">
        <f t="shared" si="58"/>
        <v>0</v>
      </c>
      <c r="O226" s="5">
        <f>O227</f>
        <v>0</v>
      </c>
      <c r="P226" s="5">
        <f t="shared" si="59"/>
        <v>0</v>
      </c>
      <c r="Q226" s="5">
        <f>Q227</f>
        <v>0</v>
      </c>
      <c r="R226" s="5">
        <f t="shared" si="60"/>
        <v>0</v>
      </c>
      <c r="S226" s="5">
        <v>0</v>
      </c>
      <c r="T226" s="5">
        <f>T227</f>
        <v>0</v>
      </c>
      <c r="U226" s="5">
        <f t="shared" si="72"/>
        <v>0</v>
      </c>
      <c r="V226" s="5">
        <f>V227</f>
        <v>0</v>
      </c>
      <c r="W226" s="5">
        <f t="shared" si="70"/>
        <v>0</v>
      </c>
      <c r="X226" s="5">
        <f>X227</f>
        <v>0</v>
      </c>
      <c r="Y226" s="5">
        <f t="shared" si="65"/>
        <v>0</v>
      </c>
      <c r="Z226" s="5">
        <f>Z227</f>
        <v>0</v>
      </c>
      <c r="AA226" s="5">
        <f t="shared" si="61"/>
        <v>0</v>
      </c>
      <c r="AB226" s="5">
        <f>AB227</f>
        <v>0</v>
      </c>
      <c r="AC226" s="5">
        <f t="shared" si="62"/>
        <v>0</v>
      </c>
      <c r="AD226" s="5">
        <f>AD227</f>
        <v>0</v>
      </c>
      <c r="AE226" s="5">
        <f t="shared" si="63"/>
        <v>0</v>
      </c>
    </row>
    <row r="227" spans="1:31" ht="38.25">
      <c r="A227" s="4" t="s">
        <v>37</v>
      </c>
      <c r="B227" s="6" t="s">
        <v>358</v>
      </c>
      <c r="C227" s="2">
        <v>600</v>
      </c>
      <c r="D227" s="5">
        <v>0</v>
      </c>
      <c r="E227" s="5">
        <v>0</v>
      </c>
      <c r="F227" s="5">
        <f t="shared" si="71"/>
        <v>0</v>
      </c>
      <c r="G227" s="5">
        <v>0</v>
      </c>
      <c r="H227" s="5">
        <f t="shared" si="69"/>
        <v>0</v>
      </c>
      <c r="I227" s="5">
        <v>0</v>
      </c>
      <c r="J227" s="5">
        <f t="shared" si="64"/>
        <v>0</v>
      </c>
      <c r="K227" s="5">
        <v>0</v>
      </c>
      <c r="L227" s="5">
        <f t="shared" si="57"/>
        <v>0</v>
      </c>
      <c r="M227" s="5">
        <v>0</v>
      </c>
      <c r="N227" s="5">
        <f t="shared" si="58"/>
        <v>0</v>
      </c>
      <c r="O227" s="5">
        <v>0</v>
      </c>
      <c r="P227" s="5">
        <f t="shared" si="59"/>
        <v>0</v>
      </c>
      <c r="Q227" s="5">
        <v>0</v>
      </c>
      <c r="R227" s="5">
        <f t="shared" si="60"/>
        <v>0</v>
      </c>
      <c r="S227" s="5">
        <v>0</v>
      </c>
      <c r="T227" s="5">
        <v>0</v>
      </c>
      <c r="U227" s="5">
        <f t="shared" si="72"/>
        <v>0</v>
      </c>
      <c r="V227" s="5">
        <v>0</v>
      </c>
      <c r="W227" s="5">
        <f t="shared" si="70"/>
        <v>0</v>
      </c>
      <c r="X227" s="5">
        <v>0</v>
      </c>
      <c r="Y227" s="5">
        <f t="shared" si="65"/>
        <v>0</v>
      </c>
      <c r="Z227" s="5">
        <v>0</v>
      </c>
      <c r="AA227" s="5">
        <f t="shared" si="61"/>
        <v>0</v>
      </c>
      <c r="AB227" s="5">
        <v>0</v>
      </c>
      <c r="AC227" s="5">
        <f t="shared" si="62"/>
        <v>0</v>
      </c>
      <c r="AD227" s="5">
        <v>0</v>
      </c>
      <c r="AE227" s="5">
        <f t="shared" si="63"/>
        <v>0</v>
      </c>
    </row>
    <row r="228" spans="1:31" ht="102" customHeight="1">
      <c r="A228" s="4" t="s">
        <v>246</v>
      </c>
      <c r="B228" s="2" t="s">
        <v>359</v>
      </c>
      <c r="C228" s="2"/>
      <c r="D228" s="5">
        <v>0</v>
      </c>
      <c r="E228" s="5">
        <f>E229</f>
        <v>0</v>
      </c>
      <c r="F228" s="5">
        <f t="shared" si="71"/>
        <v>0</v>
      </c>
      <c r="G228" s="5">
        <f>G229</f>
        <v>0</v>
      </c>
      <c r="H228" s="5">
        <f t="shared" si="69"/>
        <v>0</v>
      </c>
      <c r="I228" s="5">
        <f>I229</f>
        <v>0</v>
      </c>
      <c r="J228" s="5">
        <f t="shared" si="64"/>
        <v>0</v>
      </c>
      <c r="K228" s="5">
        <f>K229</f>
        <v>0</v>
      </c>
      <c r="L228" s="5">
        <f t="shared" si="57"/>
        <v>0</v>
      </c>
      <c r="M228" s="5">
        <f>M229</f>
        <v>0</v>
      </c>
      <c r="N228" s="5">
        <f t="shared" si="58"/>
        <v>0</v>
      </c>
      <c r="O228" s="5">
        <f>O229</f>
        <v>0</v>
      </c>
      <c r="P228" s="5">
        <f t="shared" si="59"/>
        <v>0</v>
      </c>
      <c r="Q228" s="5">
        <f>Q229</f>
        <v>0</v>
      </c>
      <c r="R228" s="5">
        <f t="shared" si="60"/>
        <v>0</v>
      </c>
      <c r="S228" s="5">
        <v>0</v>
      </c>
      <c r="T228" s="5">
        <f>T229</f>
        <v>0</v>
      </c>
      <c r="U228" s="5">
        <f t="shared" si="72"/>
        <v>0</v>
      </c>
      <c r="V228" s="5">
        <f>V229</f>
        <v>0</v>
      </c>
      <c r="W228" s="5">
        <f t="shared" si="70"/>
        <v>0</v>
      </c>
      <c r="X228" s="5">
        <f>X229</f>
        <v>0</v>
      </c>
      <c r="Y228" s="5">
        <f t="shared" si="65"/>
        <v>0</v>
      </c>
      <c r="Z228" s="5">
        <f>Z229</f>
        <v>0</v>
      </c>
      <c r="AA228" s="5">
        <f t="shared" si="61"/>
        <v>0</v>
      </c>
      <c r="AB228" s="5">
        <f>AB229</f>
        <v>0</v>
      </c>
      <c r="AC228" s="5">
        <f t="shared" si="62"/>
        <v>0</v>
      </c>
      <c r="AD228" s="5">
        <f>AD229</f>
        <v>0</v>
      </c>
      <c r="AE228" s="5">
        <f t="shared" si="63"/>
        <v>0</v>
      </c>
    </row>
    <row r="229" spans="1:31" ht="38.25">
      <c r="A229" s="4" t="s">
        <v>37</v>
      </c>
      <c r="B229" s="2" t="s">
        <v>359</v>
      </c>
      <c r="C229" s="2">
        <v>600</v>
      </c>
      <c r="D229" s="5">
        <v>0</v>
      </c>
      <c r="E229" s="5">
        <v>0</v>
      </c>
      <c r="F229" s="5">
        <f t="shared" si="71"/>
        <v>0</v>
      </c>
      <c r="G229" s="5">
        <v>0</v>
      </c>
      <c r="H229" s="5">
        <f t="shared" si="69"/>
        <v>0</v>
      </c>
      <c r="I229" s="5">
        <v>0</v>
      </c>
      <c r="J229" s="5">
        <f t="shared" si="64"/>
        <v>0</v>
      </c>
      <c r="K229" s="5">
        <v>0</v>
      </c>
      <c r="L229" s="5">
        <f t="shared" si="57"/>
        <v>0</v>
      </c>
      <c r="M229" s="5">
        <v>0</v>
      </c>
      <c r="N229" s="5">
        <f t="shared" si="58"/>
        <v>0</v>
      </c>
      <c r="O229" s="5">
        <v>0</v>
      </c>
      <c r="P229" s="5">
        <f t="shared" si="59"/>
        <v>0</v>
      </c>
      <c r="Q229" s="5">
        <v>0</v>
      </c>
      <c r="R229" s="5">
        <f t="shared" si="60"/>
        <v>0</v>
      </c>
      <c r="S229" s="5">
        <v>0</v>
      </c>
      <c r="T229" s="5">
        <v>0</v>
      </c>
      <c r="U229" s="5">
        <f t="shared" si="72"/>
        <v>0</v>
      </c>
      <c r="V229" s="5">
        <v>0</v>
      </c>
      <c r="W229" s="5">
        <f t="shared" si="70"/>
        <v>0</v>
      </c>
      <c r="X229" s="5">
        <v>0</v>
      </c>
      <c r="Y229" s="5">
        <f t="shared" si="65"/>
        <v>0</v>
      </c>
      <c r="Z229" s="5">
        <v>0</v>
      </c>
      <c r="AA229" s="5">
        <f t="shared" si="61"/>
        <v>0</v>
      </c>
      <c r="AB229" s="5">
        <v>0</v>
      </c>
      <c r="AC229" s="5">
        <f t="shared" si="62"/>
        <v>0</v>
      </c>
      <c r="AD229" s="5">
        <v>0</v>
      </c>
      <c r="AE229" s="5">
        <f t="shared" si="63"/>
        <v>0</v>
      </c>
    </row>
    <row r="230" spans="1:31" ht="42" customHeight="1">
      <c r="A230" s="9" t="s">
        <v>285</v>
      </c>
      <c r="B230" s="8" t="s">
        <v>211</v>
      </c>
      <c r="C230" s="2"/>
      <c r="D230" s="5">
        <v>90</v>
      </c>
      <c r="E230" s="5">
        <f t="shared" ref="E230:Q232" si="73">E231</f>
        <v>0</v>
      </c>
      <c r="F230" s="5">
        <f t="shared" si="71"/>
        <v>90</v>
      </c>
      <c r="G230" s="5">
        <f t="shared" si="73"/>
        <v>0</v>
      </c>
      <c r="H230" s="5">
        <f t="shared" si="69"/>
        <v>90</v>
      </c>
      <c r="I230" s="5">
        <f t="shared" si="73"/>
        <v>0</v>
      </c>
      <c r="J230" s="5">
        <f t="shared" si="64"/>
        <v>90</v>
      </c>
      <c r="K230" s="5">
        <f t="shared" si="73"/>
        <v>0</v>
      </c>
      <c r="L230" s="5">
        <f t="shared" si="57"/>
        <v>90</v>
      </c>
      <c r="M230" s="5">
        <f t="shared" si="73"/>
        <v>0</v>
      </c>
      <c r="N230" s="5">
        <f t="shared" si="58"/>
        <v>90</v>
      </c>
      <c r="O230" s="5">
        <f t="shared" si="73"/>
        <v>0</v>
      </c>
      <c r="P230" s="5">
        <f t="shared" si="59"/>
        <v>90</v>
      </c>
      <c r="Q230" s="5">
        <f t="shared" si="73"/>
        <v>0</v>
      </c>
      <c r="R230" s="5">
        <f t="shared" si="60"/>
        <v>90</v>
      </c>
      <c r="S230" s="5">
        <v>90</v>
      </c>
      <c r="T230" s="5">
        <f t="shared" ref="T230:Z232" si="74">T231</f>
        <v>0</v>
      </c>
      <c r="U230" s="5">
        <f t="shared" si="72"/>
        <v>90</v>
      </c>
      <c r="V230" s="5">
        <f t="shared" si="74"/>
        <v>0</v>
      </c>
      <c r="W230" s="5">
        <f t="shared" si="70"/>
        <v>90</v>
      </c>
      <c r="X230" s="5">
        <f t="shared" si="74"/>
        <v>0</v>
      </c>
      <c r="Y230" s="5">
        <f t="shared" si="65"/>
        <v>90</v>
      </c>
      <c r="Z230" s="5">
        <f t="shared" si="74"/>
        <v>0</v>
      </c>
      <c r="AA230" s="5">
        <f t="shared" si="61"/>
        <v>90</v>
      </c>
      <c r="AB230" s="5">
        <f t="shared" ref="AB230:AD232" si="75">AB231</f>
        <v>0</v>
      </c>
      <c r="AC230" s="5">
        <f t="shared" si="62"/>
        <v>90</v>
      </c>
      <c r="AD230" s="5">
        <f t="shared" si="75"/>
        <v>0</v>
      </c>
      <c r="AE230" s="5">
        <f t="shared" si="63"/>
        <v>90</v>
      </c>
    </row>
    <row r="231" spans="1:31" ht="38.25">
      <c r="A231" s="4" t="s">
        <v>287</v>
      </c>
      <c r="B231" s="2" t="s">
        <v>213</v>
      </c>
      <c r="C231" s="2"/>
      <c r="D231" s="5">
        <v>90</v>
      </c>
      <c r="E231" s="5">
        <f t="shared" si="73"/>
        <v>0</v>
      </c>
      <c r="F231" s="5">
        <f t="shared" si="71"/>
        <v>90</v>
      </c>
      <c r="G231" s="5">
        <f t="shared" si="73"/>
        <v>0</v>
      </c>
      <c r="H231" s="5">
        <f t="shared" si="69"/>
        <v>90</v>
      </c>
      <c r="I231" s="5">
        <f t="shared" si="73"/>
        <v>0</v>
      </c>
      <c r="J231" s="5">
        <f t="shared" si="64"/>
        <v>90</v>
      </c>
      <c r="K231" s="5">
        <f t="shared" si="73"/>
        <v>0</v>
      </c>
      <c r="L231" s="5">
        <f t="shared" si="57"/>
        <v>90</v>
      </c>
      <c r="M231" s="5">
        <f t="shared" si="73"/>
        <v>0</v>
      </c>
      <c r="N231" s="5">
        <f t="shared" si="58"/>
        <v>90</v>
      </c>
      <c r="O231" s="5">
        <f t="shared" si="73"/>
        <v>0</v>
      </c>
      <c r="P231" s="5">
        <f t="shared" si="59"/>
        <v>90</v>
      </c>
      <c r="Q231" s="5">
        <f t="shared" si="73"/>
        <v>0</v>
      </c>
      <c r="R231" s="5">
        <f t="shared" si="60"/>
        <v>90</v>
      </c>
      <c r="S231" s="5">
        <v>90</v>
      </c>
      <c r="T231" s="5">
        <f t="shared" si="74"/>
        <v>0</v>
      </c>
      <c r="U231" s="5">
        <f t="shared" si="72"/>
        <v>90</v>
      </c>
      <c r="V231" s="5">
        <f t="shared" si="74"/>
        <v>0</v>
      </c>
      <c r="W231" s="5">
        <f t="shared" si="70"/>
        <v>90</v>
      </c>
      <c r="X231" s="5">
        <f t="shared" si="74"/>
        <v>0</v>
      </c>
      <c r="Y231" s="5">
        <f t="shared" si="65"/>
        <v>90</v>
      </c>
      <c r="Z231" s="5">
        <f t="shared" si="74"/>
        <v>0</v>
      </c>
      <c r="AA231" s="5">
        <f t="shared" si="61"/>
        <v>90</v>
      </c>
      <c r="AB231" s="5">
        <f t="shared" si="75"/>
        <v>0</v>
      </c>
      <c r="AC231" s="5">
        <f t="shared" si="62"/>
        <v>90</v>
      </c>
      <c r="AD231" s="5">
        <f t="shared" si="75"/>
        <v>0</v>
      </c>
      <c r="AE231" s="5">
        <f t="shared" si="63"/>
        <v>90</v>
      </c>
    </row>
    <row r="232" spans="1:31" ht="30.75" customHeight="1">
      <c r="A232" s="4" t="s">
        <v>288</v>
      </c>
      <c r="B232" s="2" t="s">
        <v>360</v>
      </c>
      <c r="C232" s="2"/>
      <c r="D232" s="5">
        <v>90</v>
      </c>
      <c r="E232" s="5">
        <f t="shared" si="73"/>
        <v>0</v>
      </c>
      <c r="F232" s="5">
        <f t="shared" si="71"/>
        <v>90</v>
      </c>
      <c r="G232" s="5">
        <f t="shared" si="73"/>
        <v>0</v>
      </c>
      <c r="H232" s="5">
        <f t="shared" si="69"/>
        <v>90</v>
      </c>
      <c r="I232" s="5">
        <f t="shared" si="73"/>
        <v>0</v>
      </c>
      <c r="J232" s="5">
        <f t="shared" si="64"/>
        <v>90</v>
      </c>
      <c r="K232" s="5">
        <f t="shared" si="73"/>
        <v>0</v>
      </c>
      <c r="L232" s="5">
        <f t="shared" si="57"/>
        <v>90</v>
      </c>
      <c r="M232" s="5">
        <f t="shared" si="73"/>
        <v>0</v>
      </c>
      <c r="N232" s="5">
        <f t="shared" si="58"/>
        <v>90</v>
      </c>
      <c r="O232" s="5">
        <f t="shared" si="73"/>
        <v>0</v>
      </c>
      <c r="P232" s="5">
        <f t="shared" si="59"/>
        <v>90</v>
      </c>
      <c r="Q232" s="5">
        <f t="shared" si="73"/>
        <v>0</v>
      </c>
      <c r="R232" s="5">
        <f t="shared" si="60"/>
        <v>90</v>
      </c>
      <c r="S232" s="5">
        <v>90</v>
      </c>
      <c r="T232" s="5">
        <f t="shared" si="74"/>
        <v>0</v>
      </c>
      <c r="U232" s="5">
        <f t="shared" si="72"/>
        <v>90</v>
      </c>
      <c r="V232" s="5">
        <f t="shared" si="74"/>
        <v>0</v>
      </c>
      <c r="W232" s="5">
        <f t="shared" si="70"/>
        <v>90</v>
      </c>
      <c r="X232" s="5">
        <f t="shared" si="74"/>
        <v>0</v>
      </c>
      <c r="Y232" s="5">
        <f t="shared" si="65"/>
        <v>90</v>
      </c>
      <c r="Z232" s="5">
        <f t="shared" si="74"/>
        <v>0</v>
      </c>
      <c r="AA232" s="5">
        <f t="shared" si="61"/>
        <v>90</v>
      </c>
      <c r="AB232" s="5">
        <f t="shared" si="75"/>
        <v>0</v>
      </c>
      <c r="AC232" s="5">
        <f t="shared" si="62"/>
        <v>90</v>
      </c>
      <c r="AD232" s="5">
        <f t="shared" si="75"/>
        <v>0</v>
      </c>
      <c r="AE232" s="5">
        <f t="shared" si="63"/>
        <v>90</v>
      </c>
    </row>
    <row r="233" spans="1:31" ht="38.25">
      <c r="A233" s="4" t="s">
        <v>37</v>
      </c>
      <c r="B233" s="2" t="s">
        <v>360</v>
      </c>
      <c r="C233" s="2">
        <v>600</v>
      </c>
      <c r="D233" s="5">
        <v>90</v>
      </c>
      <c r="E233" s="5">
        <v>0</v>
      </c>
      <c r="F233" s="5">
        <f t="shared" si="71"/>
        <v>90</v>
      </c>
      <c r="G233" s="5">
        <v>0</v>
      </c>
      <c r="H233" s="5">
        <f t="shared" si="69"/>
        <v>90</v>
      </c>
      <c r="I233" s="5">
        <v>0</v>
      </c>
      <c r="J233" s="5">
        <f t="shared" si="64"/>
        <v>90</v>
      </c>
      <c r="K233" s="5">
        <v>0</v>
      </c>
      <c r="L233" s="5">
        <f t="shared" si="57"/>
        <v>90</v>
      </c>
      <c r="M233" s="5">
        <v>0</v>
      </c>
      <c r="N233" s="5">
        <f t="shared" si="58"/>
        <v>90</v>
      </c>
      <c r="O233" s="5">
        <v>0</v>
      </c>
      <c r="P233" s="5">
        <f t="shared" si="59"/>
        <v>90</v>
      </c>
      <c r="Q233" s="5">
        <v>0</v>
      </c>
      <c r="R233" s="5">
        <f t="shared" si="60"/>
        <v>90</v>
      </c>
      <c r="S233" s="5">
        <v>90</v>
      </c>
      <c r="T233" s="5">
        <v>0</v>
      </c>
      <c r="U233" s="5">
        <f t="shared" si="72"/>
        <v>90</v>
      </c>
      <c r="V233" s="5">
        <v>0</v>
      </c>
      <c r="W233" s="5">
        <f t="shared" si="70"/>
        <v>90</v>
      </c>
      <c r="X233" s="5">
        <v>0</v>
      </c>
      <c r="Y233" s="5">
        <f t="shared" si="65"/>
        <v>90</v>
      </c>
      <c r="Z233" s="5">
        <v>0</v>
      </c>
      <c r="AA233" s="5">
        <f t="shared" si="61"/>
        <v>90</v>
      </c>
      <c r="AB233" s="5">
        <v>0</v>
      </c>
      <c r="AC233" s="5">
        <f t="shared" si="62"/>
        <v>90</v>
      </c>
      <c r="AD233" s="5">
        <v>0</v>
      </c>
      <c r="AE233" s="5">
        <f t="shared" si="63"/>
        <v>90</v>
      </c>
    </row>
    <row r="234" spans="1:31" ht="31.5" customHeight="1">
      <c r="A234" s="9" t="s">
        <v>311</v>
      </c>
      <c r="B234" s="8" t="s">
        <v>266</v>
      </c>
      <c r="C234" s="2"/>
      <c r="D234" s="5">
        <v>0</v>
      </c>
      <c r="E234" s="5">
        <f>E235+E238+E241</f>
        <v>86409.090909999999</v>
      </c>
      <c r="F234" s="5">
        <f t="shared" si="71"/>
        <v>86409.090909999999</v>
      </c>
      <c r="G234" s="5">
        <f>G235+G238+G241</f>
        <v>1800</v>
      </c>
      <c r="H234" s="5">
        <f t="shared" si="69"/>
        <v>88209.090909999999</v>
      </c>
      <c r="I234" s="5">
        <f>I235+I238+I241</f>
        <v>0</v>
      </c>
      <c r="J234" s="5">
        <f t="shared" si="64"/>
        <v>88209.090909999999</v>
      </c>
      <c r="K234" s="5">
        <f>K235+K238+K241</f>
        <v>0</v>
      </c>
      <c r="L234" s="5">
        <f t="shared" si="57"/>
        <v>88209.090909999999</v>
      </c>
      <c r="M234" s="5">
        <f>M235+M238+M241</f>
        <v>0</v>
      </c>
      <c r="N234" s="5">
        <f t="shared" si="58"/>
        <v>88209.090909999999</v>
      </c>
      <c r="O234" s="5">
        <f>O235+O238+O241</f>
        <v>0</v>
      </c>
      <c r="P234" s="5">
        <f t="shared" si="59"/>
        <v>88209.090909999999</v>
      </c>
      <c r="Q234" s="5">
        <f>Q235+Q238+Q241</f>
        <v>0</v>
      </c>
      <c r="R234" s="5">
        <f t="shared" si="60"/>
        <v>88209.090909999999</v>
      </c>
      <c r="S234" s="5">
        <v>0</v>
      </c>
      <c r="T234" s="5">
        <f>T235+T238+T241</f>
        <v>0</v>
      </c>
      <c r="U234" s="5">
        <f t="shared" si="72"/>
        <v>0</v>
      </c>
      <c r="V234" s="5">
        <f>V235+V238+V241</f>
        <v>0</v>
      </c>
      <c r="W234" s="5">
        <f t="shared" si="70"/>
        <v>0</v>
      </c>
      <c r="X234" s="5">
        <f>X235+X238+X241</f>
        <v>0</v>
      </c>
      <c r="Y234" s="5">
        <f t="shared" si="65"/>
        <v>0</v>
      </c>
      <c r="Z234" s="5">
        <f>Z235+Z238+Z241</f>
        <v>0</v>
      </c>
      <c r="AA234" s="5">
        <f t="shared" si="61"/>
        <v>0</v>
      </c>
      <c r="AB234" s="5">
        <f>AB235+AB238+AB241</f>
        <v>0</v>
      </c>
      <c r="AC234" s="5">
        <f t="shared" si="62"/>
        <v>0</v>
      </c>
      <c r="AD234" s="5">
        <f>AD235+AD238+AD241</f>
        <v>0</v>
      </c>
      <c r="AE234" s="5">
        <f t="shared" si="63"/>
        <v>0</v>
      </c>
    </row>
    <row r="235" spans="1:31" ht="54" customHeight="1">
      <c r="A235" s="4" t="s">
        <v>312</v>
      </c>
      <c r="B235" s="2" t="s">
        <v>361</v>
      </c>
      <c r="C235" s="2"/>
      <c r="D235" s="5">
        <v>0</v>
      </c>
      <c r="E235" s="5">
        <f>E236</f>
        <v>0</v>
      </c>
      <c r="F235" s="5">
        <f t="shared" si="71"/>
        <v>0</v>
      </c>
      <c r="G235" s="5">
        <f>G236</f>
        <v>0</v>
      </c>
      <c r="H235" s="5">
        <f t="shared" si="69"/>
        <v>0</v>
      </c>
      <c r="I235" s="5">
        <f>I236</f>
        <v>0</v>
      </c>
      <c r="J235" s="5">
        <f t="shared" si="64"/>
        <v>0</v>
      </c>
      <c r="K235" s="5">
        <f>K236</f>
        <v>0</v>
      </c>
      <c r="L235" s="5">
        <f t="shared" si="57"/>
        <v>0</v>
      </c>
      <c r="M235" s="5">
        <f>M236</f>
        <v>0</v>
      </c>
      <c r="N235" s="5">
        <f t="shared" si="58"/>
        <v>0</v>
      </c>
      <c r="O235" s="5">
        <f>O236</f>
        <v>0</v>
      </c>
      <c r="P235" s="5">
        <f t="shared" si="59"/>
        <v>0</v>
      </c>
      <c r="Q235" s="5">
        <f>Q236</f>
        <v>0</v>
      </c>
      <c r="R235" s="5">
        <f t="shared" si="60"/>
        <v>0</v>
      </c>
      <c r="S235" s="5">
        <v>0</v>
      </c>
      <c r="T235" s="5">
        <f>T236</f>
        <v>0</v>
      </c>
      <c r="U235" s="5">
        <f t="shared" si="72"/>
        <v>0</v>
      </c>
      <c r="V235" s="5">
        <f>V236</f>
        <v>0</v>
      </c>
      <c r="W235" s="5">
        <f t="shared" si="70"/>
        <v>0</v>
      </c>
      <c r="X235" s="5">
        <f>X236</f>
        <v>0</v>
      </c>
      <c r="Y235" s="5">
        <f t="shared" si="65"/>
        <v>0</v>
      </c>
      <c r="Z235" s="5">
        <f>Z236</f>
        <v>0</v>
      </c>
      <c r="AA235" s="5">
        <f t="shared" si="61"/>
        <v>0</v>
      </c>
      <c r="AB235" s="5">
        <f>AB236</f>
        <v>0</v>
      </c>
      <c r="AC235" s="5">
        <f t="shared" si="62"/>
        <v>0</v>
      </c>
      <c r="AD235" s="5">
        <f>AD236</f>
        <v>0</v>
      </c>
      <c r="AE235" s="5">
        <f t="shared" si="63"/>
        <v>0</v>
      </c>
    </row>
    <row r="236" spans="1:31" ht="43.5" customHeight="1">
      <c r="A236" s="4" t="s">
        <v>313</v>
      </c>
      <c r="B236" s="2" t="s">
        <v>362</v>
      </c>
      <c r="C236" s="2"/>
      <c r="D236" s="5">
        <v>0</v>
      </c>
      <c r="E236" s="5">
        <f>E237</f>
        <v>0</v>
      </c>
      <c r="F236" s="5">
        <f t="shared" si="71"/>
        <v>0</v>
      </c>
      <c r="G236" s="5">
        <f>G237</f>
        <v>0</v>
      </c>
      <c r="H236" s="5">
        <f t="shared" si="69"/>
        <v>0</v>
      </c>
      <c r="I236" s="5">
        <f>I237</f>
        <v>0</v>
      </c>
      <c r="J236" s="5">
        <f t="shared" si="64"/>
        <v>0</v>
      </c>
      <c r="K236" s="5">
        <f>K237</f>
        <v>0</v>
      </c>
      <c r="L236" s="5">
        <f t="shared" si="57"/>
        <v>0</v>
      </c>
      <c r="M236" s="5">
        <f>M237</f>
        <v>0</v>
      </c>
      <c r="N236" s="5">
        <f t="shared" si="58"/>
        <v>0</v>
      </c>
      <c r="O236" s="5">
        <f>O237</f>
        <v>0</v>
      </c>
      <c r="P236" s="5">
        <f t="shared" si="59"/>
        <v>0</v>
      </c>
      <c r="Q236" s="5">
        <f>Q237</f>
        <v>0</v>
      </c>
      <c r="R236" s="5">
        <f t="shared" si="60"/>
        <v>0</v>
      </c>
      <c r="S236" s="5">
        <v>0</v>
      </c>
      <c r="T236" s="5">
        <f>T237</f>
        <v>0</v>
      </c>
      <c r="U236" s="5">
        <f t="shared" si="72"/>
        <v>0</v>
      </c>
      <c r="V236" s="5">
        <f>V237</f>
        <v>0</v>
      </c>
      <c r="W236" s="5">
        <f t="shared" si="70"/>
        <v>0</v>
      </c>
      <c r="X236" s="5">
        <f>X237</f>
        <v>0</v>
      </c>
      <c r="Y236" s="5">
        <f t="shared" si="65"/>
        <v>0</v>
      </c>
      <c r="Z236" s="5">
        <f>Z237</f>
        <v>0</v>
      </c>
      <c r="AA236" s="5">
        <f t="shared" si="61"/>
        <v>0</v>
      </c>
      <c r="AB236" s="5">
        <f>AB237</f>
        <v>0</v>
      </c>
      <c r="AC236" s="5">
        <f t="shared" si="62"/>
        <v>0</v>
      </c>
      <c r="AD236" s="5">
        <f>AD237</f>
        <v>0</v>
      </c>
      <c r="AE236" s="5">
        <f t="shared" si="63"/>
        <v>0</v>
      </c>
    </row>
    <row r="237" spans="1:31" ht="38.25">
      <c r="A237" s="4" t="s">
        <v>26</v>
      </c>
      <c r="B237" s="2" t="s">
        <v>362</v>
      </c>
      <c r="C237" s="2">
        <v>200</v>
      </c>
      <c r="D237" s="5">
        <v>0</v>
      </c>
      <c r="E237" s="5">
        <v>0</v>
      </c>
      <c r="F237" s="5">
        <f t="shared" si="71"/>
        <v>0</v>
      </c>
      <c r="G237" s="5">
        <v>0</v>
      </c>
      <c r="H237" s="5">
        <f t="shared" si="69"/>
        <v>0</v>
      </c>
      <c r="I237" s="5">
        <v>0</v>
      </c>
      <c r="J237" s="5">
        <f t="shared" si="64"/>
        <v>0</v>
      </c>
      <c r="K237" s="5">
        <v>0</v>
      </c>
      <c r="L237" s="5">
        <f t="shared" si="57"/>
        <v>0</v>
      </c>
      <c r="M237" s="5">
        <v>0</v>
      </c>
      <c r="N237" s="5">
        <f t="shared" si="58"/>
        <v>0</v>
      </c>
      <c r="O237" s="5">
        <v>0</v>
      </c>
      <c r="P237" s="5">
        <f t="shared" si="59"/>
        <v>0</v>
      </c>
      <c r="Q237" s="5">
        <v>0</v>
      </c>
      <c r="R237" s="5">
        <f t="shared" si="60"/>
        <v>0</v>
      </c>
      <c r="S237" s="5">
        <v>0</v>
      </c>
      <c r="T237" s="5">
        <v>0</v>
      </c>
      <c r="U237" s="5">
        <f t="shared" si="72"/>
        <v>0</v>
      </c>
      <c r="V237" s="5">
        <v>0</v>
      </c>
      <c r="W237" s="5">
        <f t="shared" si="70"/>
        <v>0</v>
      </c>
      <c r="X237" s="5">
        <v>0</v>
      </c>
      <c r="Y237" s="5">
        <f t="shared" si="65"/>
        <v>0</v>
      </c>
      <c r="Z237" s="5">
        <v>0</v>
      </c>
      <c r="AA237" s="5">
        <f t="shared" si="61"/>
        <v>0</v>
      </c>
      <c r="AB237" s="5">
        <v>0</v>
      </c>
      <c r="AC237" s="5">
        <f t="shared" si="62"/>
        <v>0</v>
      </c>
      <c r="AD237" s="5">
        <v>0</v>
      </c>
      <c r="AE237" s="5">
        <f t="shared" si="63"/>
        <v>0</v>
      </c>
    </row>
    <row r="238" spans="1:31" ht="41.25" customHeight="1">
      <c r="A238" s="4" t="s">
        <v>314</v>
      </c>
      <c r="B238" s="2" t="s">
        <v>363</v>
      </c>
      <c r="C238" s="2"/>
      <c r="D238" s="5">
        <v>0</v>
      </c>
      <c r="E238" s="5">
        <f>E239</f>
        <v>0</v>
      </c>
      <c r="F238" s="5">
        <f t="shared" si="71"/>
        <v>0</v>
      </c>
      <c r="G238" s="5">
        <f>G239</f>
        <v>1800</v>
      </c>
      <c r="H238" s="5">
        <f t="shared" si="69"/>
        <v>1800</v>
      </c>
      <c r="I238" s="5">
        <f>I239</f>
        <v>0</v>
      </c>
      <c r="J238" s="5">
        <f t="shared" si="64"/>
        <v>1800</v>
      </c>
      <c r="K238" s="5">
        <f>K239</f>
        <v>0</v>
      </c>
      <c r="L238" s="5">
        <f t="shared" si="57"/>
        <v>1800</v>
      </c>
      <c r="M238" s="5">
        <f>M239</f>
        <v>0</v>
      </c>
      <c r="N238" s="5">
        <f t="shared" si="58"/>
        <v>1800</v>
      </c>
      <c r="O238" s="5">
        <f>O239</f>
        <v>0</v>
      </c>
      <c r="P238" s="5">
        <f t="shared" si="59"/>
        <v>1800</v>
      </c>
      <c r="Q238" s="5">
        <f>Q239</f>
        <v>0</v>
      </c>
      <c r="R238" s="5">
        <f t="shared" si="60"/>
        <v>1800</v>
      </c>
      <c r="S238" s="5">
        <v>0</v>
      </c>
      <c r="T238" s="5">
        <f>T239</f>
        <v>0</v>
      </c>
      <c r="U238" s="5">
        <f t="shared" si="72"/>
        <v>0</v>
      </c>
      <c r="V238" s="5">
        <f>V239</f>
        <v>0</v>
      </c>
      <c r="W238" s="5">
        <f t="shared" si="70"/>
        <v>0</v>
      </c>
      <c r="X238" s="5">
        <f>X239</f>
        <v>0</v>
      </c>
      <c r="Y238" s="5">
        <f t="shared" si="65"/>
        <v>0</v>
      </c>
      <c r="Z238" s="5">
        <f>Z239</f>
        <v>0</v>
      </c>
      <c r="AA238" s="5">
        <f t="shared" si="61"/>
        <v>0</v>
      </c>
      <c r="AB238" s="5">
        <f>AB239</f>
        <v>0</v>
      </c>
      <c r="AC238" s="5">
        <f t="shared" si="62"/>
        <v>0</v>
      </c>
      <c r="AD238" s="5">
        <f>AD239</f>
        <v>0</v>
      </c>
      <c r="AE238" s="5">
        <f t="shared" si="63"/>
        <v>0</v>
      </c>
    </row>
    <row r="239" spans="1:31" ht="32.25" customHeight="1">
      <c r="A239" s="4" t="s">
        <v>315</v>
      </c>
      <c r="B239" s="2" t="s">
        <v>364</v>
      </c>
      <c r="C239" s="2"/>
      <c r="D239" s="5">
        <v>0</v>
      </c>
      <c r="E239" s="5">
        <f>E240</f>
        <v>0</v>
      </c>
      <c r="F239" s="5">
        <f t="shared" si="71"/>
        <v>0</v>
      </c>
      <c r="G239" s="5">
        <f>G240</f>
        <v>1800</v>
      </c>
      <c r="H239" s="5">
        <f t="shared" si="69"/>
        <v>1800</v>
      </c>
      <c r="I239" s="5">
        <f>I240</f>
        <v>0</v>
      </c>
      <c r="J239" s="5">
        <f t="shared" si="64"/>
        <v>1800</v>
      </c>
      <c r="K239" s="5">
        <f>K240</f>
        <v>0</v>
      </c>
      <c r="L239" s="5">
        <f t="shared" si="57"/>
        <v>1800</v>
      </c>
      <c r="M239" s="5">
        <f>M240</f>
        <v>0</v>
      </c>
      <c r="N239" s="5">
        <f t="shared" si="58"/>
        <v>1800</v>
      </c>
      <c r="O239" s="5">
        <f>O240</f>
        <v>0</v>
      </c>
      <c r="P239" s="5">
        <f t="shared" si="59"/>
        <v>1800</v>
      </c>
      <c r="Q239" s="5">
        <f>Q240</f>
        <v>0</v>
      </c>
      <c r="R239" s="5">
        <f t="shared" si="60"/>
        <v>1800</v>
      </c>
      <c r="S239" s="5">
        <v>0</v>
      </c>
      <c r="T239" s="5">
        <f>T240</f>
        <v>0</v>
      </c>
      <c r="U239" s="5">
        <f t="shared" si="72"/>
        <v>0</v>
      </c>
      <c r="V239" s="5">
        <f>V240</f>
        <v>0</v>
      </c>
      <c r="W239" s="5">
        <f t="shared" si="70"/>
        <v>0</v>
      </c>
      <c r="X239" s="5">
        <f>X240</f>
        <v>0</v>
      </c>
      <c r="Y239" s="5">
        <f t="shared" si="65"/>
        <v>0</v>
      </c>
      <c r="Z239" s="5">
        <f>Z240</f>
        <v>0</v>
      </c>
      <c r="AA239" s="5">
        <f t="shared" si="61"/>
        <v>0</v>
      </c>
      <c r="AB239" s="5">
        <f>AB240</f>
        <v>0</v>
      </c>
      <c r="AC239" s="5">
        <f t="shared" si="62"/>
        <v>0</v>
      </c>
      <c r="AD239" s="5">
        <f>AD240</f>
        <v>0</v>
      </c>
      <c r="AE239" s="5">
        <f t="shared" si="63"/>
        <v>0</v>
      </c>
    </row>
    <row r="240" spans="1:31" ht="38.25">
      <c r="A240" s="4" t="s">
        <v>26</v>
      </c>
      <c r="B240" s="2" t="s">
        <v>364</v>
      </c>
      <c r="C240" s="2">
        <v>200</v>
      </c>
      <c r="D240" s="5">
        <v>0</v>
      </c>
      <c r="E240" s="5">
        <v>0</v>
      </c>
      <c r="F240" s="5">
        <f t="shared" si="71"/>
        <v>0</v>
      </c>
      <c r="G240" s="5">
        <v>1800</v>
      </c>
      <c r="H240" s="5">
        <f t="shared" si="69"/>
        <v>1800</v>
      </c>
      <c r="I240" s="5"/>
      <c r="J240" s="5">
        <f t="shared" si="64"/>
        <v>1800</v>
      </c>
      <c r="K240" s="5"/>
      <c r="L240" s="5">
        <f t="shared" si="57"/>
        <v>1800</v>
      </c>
      <c r="M240" s="5"/>
      <c r="N240" s="5">
        <f t="shared" si="58"/>
        <v>1800</v>
      </c>
      <c r="O240" s="5"/>
      <c r="P240" s="5">
        <f t="shared" si="59"/>
        <v>1800</v>
      </c>
      <c r="Q240" s="5"/>
      <c r="R240" s="5">
        <f t="shared" si="60"/>
        <v>1800</v>
      </c>
      <c r="S240" s="5">
        <v>0</v>
      </c>
      <c r="T240" s="5">
        <v>0</v>
      </c>
      <c r="U240" s="5">
        <f t="shared" si="72"/>
        <v>0</v>
      </c>
      <c r="V240" s="5">
        <v>0</v>
      </c>
      <c r="W240" s="5">
        <f t="shared" si="70"/>
        <v>0</v>
      </c>
      <c r="X240" s="5">
        <v>0</v>
      </c>
      <c r="Y240" s="5">
        <f t="shared" si="65"/>
        <v>0</v>
      </c>
      <c r="Z240" s="5">
        <v>0</v>
      </c>
      <c r="AA240" s="5">
        <f t="shared" si="61"/>
        <v>0</v>
      </c>
      <c r="AB240" s="5"/>
      <c r="AC240" s="5">
        <f t="shared" si="62"/>
        <v>0</v>
      </c>
      <c r="AD240" s="5"/>
      <c r="AE240" s="5">
        <f t="shared" si="63"/>
        <v>0</v>
      </c>
    </row>
    <row r="241" spans="1:31" ht="40.5" customHeight="1">
      <c r="A241" s="4" t="s">
        <v>554</v>
      </c>
      <c r="B241" s="2" t="s">
        <v>555</v>
      </c>
      <c r="C241" s="2"/>
      <c r="D241" s="5">
        <v>0</v>
      </c>
      <c r="E241" s="5">
        <f>E242</f>
        <v>86409.090909999999</v>
      </c>
      <c r="F241" s="5">
        <f t="shared" si="71"/>
        <v>86409.090909999999</v>
      </c>
      <c r="G241" s="5">
        <f>G242</f>
        <v>0</v>
      </c>
      <c r="H241" s="5">
        <f t="shared" si="69"/>
        <v>86409.090909999999</v>
      </c>
      <c r="I241" s="5">
        <f>I242</f>
        <v>0</v>
      </c>
      <c r="J241" s="5">
        <f t="shared" si="64"/>
        <v>86409.090909999999</v>
      </c>
      <c r="K241" s="5">
        <f>K242</f>
        <v>0</v>
      </c>
      <c r="L241" s="5">
        <f t="shared" si="57"/>
        <v>86409.090909999999</v>
      </c>
      <c r="M241" s="5">
        <f>M242</f>
        <v>0</v>
      </c>
      <c r="N241" s="5">
        <f t="shared" si="58"/>
        <v>86409.090909999999</v>
      </c>
      <c r="O241" s="5">
        <f>O242</f>
        <v>0</v>
      </c>
      <c r="P241" s="5">
        <f t="shared" si="59"/>
        <v>86409.090909999999</v>
      </c>
      <c r="Q241" s="5">
        <f>Q242</f>
        <v>0</v>
      </c>
      <c r="R241" s="5">
        <f t="shared" si="60"/>
        <v>86409.090909999999</v>
      </c>
      <c r="S241" s="5">
        <v>0</v>
      </c>
      <c r="T241" s="5">
        <f>T242</f>
        <v>0</v>
      </c>
      <c r="U241" s="5">
        <f t="shared" si="72"/>
        <v>0</v>
      </c>
      <c r="V241" s="5">
        <f>V242</f>
        <v>0</v>
      </c>
      <c r="W241" s="5">
        <f t="shared" si="70"/>
        <v>0</v>
      </c>
      <c r="X241" s="5">
        <f>X242</f>
        <v>0</v>
      </c>
      <c r="Y241" s="5">
        <f t="shared" si="65"/>
        <v>0</v>
      </c>
      <c r="Z241" s="5">
        <f>Z242</f>
        <v>0</v>
      </c>
      <c r="AA241" s="5">
        <f t="shared" si="61"/>
        <v>0</v>
      </c>
      <c r="AB241" s="5">
        <f>AB242</f>
        <v>0</v>
      </c>
      <c r="AC241" s="5">
        <f t="shared" si="62"/>
        <v>0</v>
      </c>
      <c r="AD241" s="5">
        <f>AD242</f>
        <v>0</v>
      </c>
      <c r="AE241" s="5">
        <f t="shared" si="63"/>
        <v>0</v>
      </c>
    </row>
    <row r="242" spans="1:31" ht="56.25" customHeight="1">
      <c r="A242" s="4" t="s">
        <v>584</v>
      </c>
      <c r="B242" s="2" t="s">
        <v>560</v>
      </c>
      <c r="C242" s="2"/>
      <c r="D242" s="5">
        <v>0</v>
      </c>
      <c r="E242" s="5">
        <f>E243</f>
        <v>86409.090909999999</v>
      </c>
      <c r="F242" s="5">
        <f t="shared" si="71"/>
        <v>86409.090909999999</v>
      </c>
      <c r="G242" s="5">
        <f>G243</f>
        <v>0</v>
      </c>
      <c r="H242" s="5">
        <f t="shared" si="69"/>
        <v>86409.090909999999</v>
      </c>
      <c r="I242" s="5">
        <f>I243</f>
        <v>0</v>
      </c>
      <c r="J242" s="5">
        <f t="shared" si="64"/>
        <v>86409.090909999999</v>
      </c>
      <c r="K242" s="5">
        <f>K243</f>
        <v>0</v>
      </c>
      <c r="L242" s="5">
        <f t="shared" si="57"/>
        <v>86409.090909999999</v>
      </c>
      <c r="M242" s="5">
        <f>M243</f>
        <v>0</v>
      </c>
      <c r="N242" s="5">
        <f t="shared" si="58"/>
        <v>86409.090909999999</v>
      </c>
      <c r="O242" s="5">
        <f>O243</f>
        <v>0</v>
      </c>
      <c r="P242" s="5">
        <f t="shared" si="59"/>
        <v>86409.090909999999</v>
      </c>
      <c r="Q242" s="5">
        <f>Q243</f>
        <v>0</v>
      </c>
      <c r="R242" s="5">
        <f t="shared" si="60"/>
        <v>86409.090909999999</v>
      </c>
      <c r="S242" s="5">
        <v>0</v>
      </c>
      <c r="T242" s="5">
        <f>T243</f>
        <v>0</v>
      </c>
      <c r="U242" s="5">
        <f t="shared" si="72"/>
        <v>0</v>
      </c>
      <c r="V242" s="5">
        <f>V243</f>
        <v>0</v>
      </c>
      <c r="W242" s="5">
        <f t="shared" si="70"/>
        <v>0</v>
      </c>
      <c r="X242" s="5">
        <f>X243</f>
        <v>0</v>
      </c>
      <c r="Y242" s="5">
        <f t="shared" si="65"/>
        <v>0</v>
      </c>
      <c r="Z242" s="5">
        <f>Z243</f>
        <v>0</v>
      </c>
      <c r="AA242" s="5">
        <f t="shared" si="61"/>
        <v>0</v>
      </c>
      <c r="AB242" s="5">
        <f>AB243</f>
        <v>0</v>
      </c>
      <c r="AC242" s="5">
        <f t="shared" si="62"/>
        <v>0</v>
      </c>
      <c r="AD242" s="5">
        <f>AD243</f>
        <v>0</v>
      </c>
      <c r="AE242" s="5">
        <f t="shared" si="63"/>
        <v>0</v>
      </c>
    </row>
    <row r="243" spans="1:31" ht="38.25">
      <c r="A243" s="4" t="s">
        <v>177</v>
      </c>
      <c r="B243" s="2" t="s">
        <v>560</v>
      </c>
      <c r="C243" s="2">
        <v>400</v>
      </c>
      <c r="D243" s="5">
        <v>0</v>
      </c>
      <c r="E243" s="5">
        <f>45.45455+86363.63636</f>
        <v>86409.090909999999</v>
      </c>
      <c r="F243" s="5">
        <f t="shared" si="71"/>
        <v>86409.090909999999</v>
      </c>
      <c r="G243" s="5"/>
      <c r="H243" s="5">
        <f t="shared" si="69"/>
        <v>86409.090909999999</v>
      </c>
      <c r="I243" s="5"/>
      <c r="J243" s="5">
        <f t="shared" si="64"/>
        <v>86409.090909999999</v>
      </c>
      <c r="K243" s="5"/>
      <c r="L243" s="5">
        <f t="shared" si="57"/>
        <v>86409.090909999999</v>
      </c>
      <c r="M243" s="5"/>
      <c r="N243" s="5">
        <f t="shared" si="58"/>
        <v>86409.090909999999</v>
      </c>
      <c r="O243" s="5"/>
      <c r="P243" s="5">
        <f t="shared" si="59"/>
        <v>86409.090909999999</v>
      </c>
      <c r="Q243" s="5"/>
      <c r="R243" s="5">
        <f t="shared" si="60"/>
        <v>86409.090909999999</v>
      </c>
      <c r="S243" s="5">
        <v>0</v>
      </c>
      <c r="T243" s="5"/>
      <c r="U243" s="5">
        <f t="shared" si="72"/>
        <v>0</v>
      </c>
      <c r="V243" s="5"/>
      <c r="W243" s="5">
        <f t="shared" si="70"/>
        <v>0</v>
      </c>
      <c r="X243" s="5"/>
      <c r="Y243" s="5">
        <f t="shared" si="65"/>
        <v>0</v>
      </c>
      <c r="Z243" s="5"/>
      <c r="AA243" s="5">
        <f t="shared" si="61"/>
        <v>0</v>
      </c>
      <c r="AB243" s="5"/>
      <c r="AC243" s="5">
        <f t="shared" si="62"/>
        <v>0</v>
      </c>
      <c r="AD243" s="5"/>
      <c r="AE243" s="5">
        <f t="shared" si="63"/>
        <v>0</v>
      </c>
    </row>
    <row r="244" spans="1:31" ht="99" customHeight="1">
      <c r="A244" s="7" t="s">
        <v>327</v>
      </c>
      <c r="B244" s="8" t="s">
        <v>47</v>
      </c>
      <c r="C244" s="2"/>
      <c r="D244" s="5">
        <v>1343</v>
      </c>
      <c r="E244" s="5">
        <f>E245</f>
        <v>0</v>
      </c>
      <c r="F244" s="5">
        <f t="shared" si="71"/>
        <v>1343</v>
      </c>
      <c r="G244" s="5">
        <f>G245</f>
        <v>0</v>
      </c>
      <c r="H244" s="5">
        <f t="shared" si="69"/>
        <v>1343</v>
      </c>
      <c r="I244" s="5">
        <f>I245</f>
        <v>0</v>
      </c>
      <c r="J244" s="5">
        <f t="shared" si="64"/>
        <v>1343</v>
      </c>
      <c r="K244" s="5">
        <f>K245</f>
        <v>0</v>
      </c>
      <c r="L244" s="5">
        <f t="shared" si="57"/>
        <v>1343</v>
      </c>
      <c r="M244" s="5">
        <f>M245</f>
        <v>0</v>
      </c>
      <c r="N244" s="5">
        <f t="shared" si="58"/>
        <v>1343</v>
      </c>
      <c r="O244" s="5">
        <f>O245</f>
        <v>0</v>
      </c>
      <c r="P244" s="5">
        <f t="shared" si="59"/>
        <v>1343</v>
      </c>
      <c r="Q244" s="5">
        <f>Q245</f>
        <v>0</v>
      </c>
      <c r="R244" s="5">
        <f t="shared" si="60"/>
        <v>1343</v>
      </c>
      <c r="S244" s="5">
        <v>1343</v>
      </c>
      <c r="T244" s="5">
        <f>T245</f>
        <v>0</v>
      </c>
      <c r="U244" s="5">
        <f t="shared" si="72"/>
        <v>1343</v>
      </c>
      <c r="V244" s="5">
        <f>V245</f>
        <v>0</v>
      </c>
      <c r="W244" s="5">
        <f t="shared" si="70"/>
        <v>1343</v>
      </c>
      <c r="X244" s="5">
        <f>X245</f>
        <v>0</v>
      </c>
      <c r="Y244" s="5">
        <f t="shared" si="65"/>
        <v>1343</v>
      </c>
      <c r="Z244" s="5">
        <f>Z245</f>
        <v>0</v>
      </c>
      <c r="AA244" s="5">
        <f t="shared" si="61"/>
        <v>1343</v>
      </c>
      <c r="AB244" s="5">
        <f>AB245</f>
        <v>0</v>
      </c>
      <c r="AC244" s="5">
        <f t="shared" si="62"/>
        <v>1343</v>
      </c>
      <c r="AD244" s="5">
        <f>AD245</f>
        <v>0</v>
      </c>
      <c r="AE244" s="5">
        <f t="shared" si="63"/>
        <v>1343</v>
      </c>
    </row>
    <row r="245" spans="1:31" ht="67.5" customHeight="1">
      <c r="A245" s="9" t="s">
        <v>328</v>
      </c>
      <c r="B245" s="8" t="s">
        <v>365</v>
      </c>
      <c r="C245" s="2"/>
      <c r="D245" s="5">
        <v>1343</v>
      </c>
      <c r="E245" s="5">
        <f>E246+E250+E255</f>
        <v>0</v>
      </c>
      <c r="F245" s="5">
        <f t="shared" si="71"/>
        <v>1343</v>
      </c>
      <c r="G245" s="5">
        <f>G246+G250+G255</f>
        <v>0</v>
      </c>
      <c r="H245" s="5">
        <f t="shared" si="69"/>
        <v>1343</v>
      </c>
      <c r="I245" s="5">
        <f>I246+I250+I255</f>
        <v>0</v>
      </c>
      <c r="J245" s="5">
        <f t="shared" si="64"/>
        <v>1343</v>
      </c>
      <c r="K245" s="5">
        <f>K246+K250+K255</f>
        <v>0</v>
      </c>
      <c r="L245" s="5">
        <f t="shared" si="57"/>
        <v>1343</v>
      </c>
      <c r="M245" s="5">
        <f>M246+M250+M255</f>
        <v>0</v>
      </c>
      <c r="N245" s="5">
        <f t="shared" si="58"/>
        <v>1343</v>
      </c>
      <c r="O245" s="5">
        <f>O246+O250+O255</f>
        <v>0</v>
      </c>
      <c r="P245" s="5">
        <f t="shared" si="59"/>
        <v>1343</v>
      </c>
      <c r="Q245" s="5">
        <f>Q246+Q250+Q255</f>
        <v>0</v>
      </c>
      <c r="R245" s="5">
        <f t="shared" si="60"/>
        <v>1343</v>
      </c>
      <c r="S245" s="5">
        <v>1343</v>
      </c>
      <c r="T245" s="5">
        <f>T246+T250+T255</f>
        <v>0</v>
      </c>
      <c r="U245" s="5">
        <f t="shared" si="72"/>
        <v>1343</v>
      </c>
      <c r="V245" s="5">
        <f>V246+V250+V255</f>
        <v>0</v>
      </c>
      <c r="W245" s="5">
        <f t="shared" si="70"/>
        <v>1343</v>
      </c>
      <c r="X245" s="5">
        <f>X246+X250+X255</f>
        <v>0</v>
      </c>
      <c r="Y245" s="5">
        <f t="shared" si="65"/>
        <v>1343</v>
      </c>
      <c r="Z245" s="5">
        <f>Z246+Z250+Z255</f>
        <v>0</v>
      </c>
      <c r="AA245" s="5">
        <f t="shared" si="61"/>
        <v>1343</v>
      </c>
      <c r="AB245" s="5">
        <f>AB246+AB250+AB255</f>
        <v>0</v>
      </c>
      <c r="AC245" s="5">
        <f t="shared" si="62"/>
        <v>1343</v>
      </c>
      <c r="AD245" s="5">
        <f>AD246+AD250+AD255</f>
        <v>0</v>
      </c>
      <c r="AE245" s="5">
        <f t="shared" si="63"/>
        <v>1343</v>
      </c>
    </row>
    <row r="246" spans="1:31" ht="51">
      <c r="A246" s="4" t="s">
        <v>48</v>
      </c>
      <c r="B246" s="2" t="s">
        <v>366</v>
      </c>
      <c r="C246" s="2"/>
      <c r="D246" s="5">
        <v>422</v>
      </c>
      <c r="E246" s="5">
        <f>E247</f>
        <v>0</v>
      </c>
      <c r="F246" s="5">
        <f t="shared" si="71"/>
        <v>422</v>
      </c>
      <c r="G246" s="5">
        <f>G247</f>
        <v>0</v>
      </c>
      <c r="H246" s="5">
        <f t="shared" si="69"/>
        <v>422</v>
      </c>
      <c r="I246" s="5">
        <f>I247</f>
        <v>0</v>
      </c>
      <c r="J246" s="5">
        <f t="shared" si="64"/>
        <v>422</v>
      </c>
      <c r="K246" s="5">
        <f>K247</f>
        <v>0</v>
      </c>
      <c r="L246" s="5">
        <f t="shared" si="57"/>
        <v>422</v>
      </c>
      <c r="M246" s="5">
        <f>M247</f>
        <v>0</v>
      </c>
      <c r="N246" s="5">
        <f t="shared" si="58"/>
        <v>422</v>
      </c>
      <c r="O246" s="5">
        <f>O247</f>
        <v>0</v>
      </c>
      <c r="P246" s="5">
        <f t="shared" si="59"/>
        <v>422</v>
      </c>
      <c r="Q246" s="5">
        <f>Q247</f>
        <v>0</v>
      </c>
      <c r="R246" s="5">
        <f t="shared" si="60"/>
        <v>422</v>
      </c>
      <c r="S246" s="5">
        <v>422</v>
      </c>
      <c r="T246" s="5">
        <f>T247</f>
        <v>0</v>
      </c>
      <c r="U246" s="5">
        <f t="shared" si="72"/>
        <v>422</v>
      </c>
      <c r="V246" s="5">
        <f>V247</f>
        <v>0</v>
      </c>
      <c r="W246" s="5">
        <f t="shared" si="70"/>
        <v>422</v>
      </c>
      <c r="X246" s="5">
        <f>X247</f>
        <v>0</v>
      </c>
      <c r="Y246" s="5">
        <f t="shared" si="65"/>
        <v>422</v>
      </c>
      <c r="Z246" s="5">
        <f>Z247</f>
        <v>0</v>
      </c>
      <c r="AA246" s="5">
        <f t="shared" si="61"/>
        <v>422</v>
      </c>
      <c r="AB246" s="5">
        <f>AB247</f>
        <v>0</v>
      </c>
      <c r="AC246" s="5">
        <f t="shared" si="62"/>
        <v>422</v>
      </c>
      <c r="AD246" s="5">
        <f>AD247</f>
        <v>0</v>
      </c>
      <c r="AE246" s="5">
        <f t="shared" si="63"/>
        <v>422</v>
      </c>
    </row>
    <row r="247" spans="1:31" ht="38.25">
      <c r="A247" s="4" t="s">
        <v>49</v>
      </c>
      <c r="B247" s="2" t="s">
        <v>367</v>
      </c>
      <c r="C247" s="2"/>
      <c r="D247" s="5">
        <v>422</v>
      </c>
      <c r="E247" s="5">
        <f>E248+E249</f>
        <v>0</v>
      </c>
      <c r="F247" s="5">
        <f t="shared" si="71"/>
        <v>422</v>
      </c>
      <c r="G247" s="5">
        <f>G248+G249</f>
        <v>0</v>
      </c>
      <c r="H247" s="5">
        <f t="shared" si="69"/>
        <v>422</v>
      </c>
      <c r="I247" s="5">
        <f>I248+I249</f>
        <v>0</v>
      </c>
      <c r="J247" s="5">
        <f t="shared" si="64"/>
        <v>422</v>
      </c>
      <c r="K247" s="5">
        <f>K248+K249</f>
        <v>0</v>
      </c>
      <c r="L247" s="5">
        <f t="shared" si="57"/>
        <v>422</v>
      </c>
      <c r="M247" s="5">
        <f>M248+M249</f>
        <v>0</v>
      </c>
      <c r="N247" s="5">
        <f t="shared" si="58"/>
        <v>422</v>
      </c>
      <c r="O247" s="5">
        <f>O248+O249</f>
        <v>0</v>
      </c>
      <c r="P247" s="5">
        <f t="shared" si="59"/>
        <v>422</v>
      </c>
      <c r="Q247" s="5">
        <f>Q248+Q249</f>
        <v>0</v>
      </c>
      <c r="R247" s="5">
        <f t="shared" si="60"/>
        <v>422</v>
      </c>
      <c r="S247" s="5">
        <v>422</v>
      </c>
      <c r="T247" s="5">
        <f>T248+T249</f>
        <v>0</v>
      </c>
      <c r="U247" s="5">
        <f t="shared" si="72"/>
        <v>422</v>
      </c>
      <c r="V247" s="5">
        <f>V248+V249</f>
        <v>0</v>
      </c>
      <c r="W247" s="5">
        <f t="shared" si="70"/>
        <v>422</v>
      </c>
      <c r="X247" s="5">
        <f>X248+X249</f>
        <v>0</v>
      </c>
      <c r="Y247" s="5">
        <f t="shared" si="65"/>
        <v>422</v>
      </c>
      <c r="Z247" s="5">
        <f>Z248+Z249</f>
        <v>0</v>
      </c>
      <c r="AA247" s="5">
        <f t="shared" si="61"/>
        <v>422</v>
      </c>
      <c r="AB247" s="5">
        <f>AB248+AB249</f>
        <v>0</v>
      </c>
      <c r="AC247" s="5">
        <f t="shared" si="62"/>
        <v>422</v>
      </c>
      <c r="AD247" s="5">
        <f>AD248+AD249</f>
        <v>0</v>
      </c>
      <c r="AE247" s="5">
        <f t="shared" si="63"/>
        <v>422</v>
      </c>
    </row>
    <row r="248" spans="1:31" ht="76.5">
      <c r="A248" s="4" t="s">
        <v>50</v>
      </c>
      <c r="B248" s="2" t="s">
        <v>367</v>
      </c>
      <c r="C248" s="2">
        <v>100</v>
      </c>
      <c r="D248" s="5">
        <v>270</v>
      </c>
      <c r="E248" s="5">
        <v>0</v>
      </c>
      <c r="F248" s="5">
        <f t="shared" si="71"/>
        <v>270</v>
      </c>
      <c r="G248" s="5">
        <v>0</v>
      </c>
      <c r="H248" s="5">
        <f t="shared" si="69"/>
        <v>270</v>
      </c>
      <c r="I248" s="5">
        <v>0</v>
      </c>
      <c r="J248" s="5">
        <f t="shared" si="64"/>
        <v>270</v>
      </c>
      <c r="K248" s="5">
        <v>0</v>
      </c>
      <c r="L248" s="5">
        <f t="shared" si="57"/>
        <v>270</v>
      </c>
      <c r="M248" s="5">
        <v>0</v>
      </c>
      <c r="N248" s="5">
        <f t="shared" si="58"/>
        <v>270</v>
      </c>
      <c r="O248" s="5">
        <v>0</v>
      </c>
      <c r="P248" s="5">
        <f t="shared" si="59"/>
        <v>270</v>
      </c>
      <c r="Q248" s="5">
        <v>0</v>
      </c>
      <c r="R248" s="5">
        <f t="shared" si="60"/>
        <v>270</v>
      </c>
      <c r="S248" s="5">
        <v>270</v>
      </c>
      <c r="T248" s="5">
        <v>0</v>
      </c>
      <c r="U248" s="5">
        <f t="shared" si="72"/>
        <v>270</v>
      </c>
      <c r="V248" s="5">
        <v>0</v>
      </c>
      <c r="W248" s="5">
        <f t="shared" si="70"/>
        <v>270</v>
      </c>
      <c r="X248" s="5">
        <v>0</v>
      </c>
      <c r="Y248" s="5">
        <f t="shared" si="65"/>
        <v>270</v>
      </c>
      <c r="Z248" s="5">
        <v>0</v>
      </c>
      <c r="AA248" s="5">
        <f t="shared" si="61"/>
        <v>270</v>
      </c>
      <c r="AB248" s="5">
        <v>0</v>
      </c>
      <c r="AC248" s="5">
        <f t="shared" si="62"/>
        <v>270</v>
      </c>
      <c r="AD248" s="5">
        <v>0</v>
      </c>
      <c r="AE248" s="5">
        <f t="shared" si="63"/>
        <v>270</v>
      </c>
    </row>
    <row r="249" spans="1:31" ht="38.25">
      <c r="A249" s="4" t="s">
        <v>26</v>
      </c>
      <c r="B249" s="2" t="s">
        <v>367</v>
      </c>
      <c r="C249" s="2">
        <v>200</v>
      </c>
      <c r="D249" s="5">
        <v>152</v>
      </c>
      <c r="E249" s="5">
        <v>0</v>
      </c>
      <c r="F249" s="5">
        <f t="shared" si="71"/>
        <v>152</v>
      </c>
      <c r="G249" s="5">
        <v>0</v>
      </c>
      <c r="H249" s="5">
        <f t="shared" si="69"/>
        <v>152</v>
      </c>
      <c r="I249" s="5">
        <v>0</v>
      </c>
      <c r="J249" s="5">
        <f t="shared" si="64"/>
        <v>152</v>
      </c>
      <c r="K249" s="5">
        <v>0</v>
      </c>
      <c r="L249" s="5">
        <f t="shared" si="57"/>
        <v>152</v>
      </c>
      <c r="M249" s="5">
        <v>0</v>
      </c>
      <c r="N249" s="5">
        <f t="shared" si="58"/>
        <v>152</v>
      </c>
      <c r="O249" s="5">
        <v>0</v>
      </c>
      <c r="P249" s="5">
        <f t="shared" si="59"/>
        <v>152</v>
      </c>
      <c r="Q249" s="5">
        <v>0</v>
      </c>
      <c r="R249" s="5">
        <f t="shared" si="60"/>
        <v>152</v>
      </c>
      <c r="S249" s="5">
        <v>152</v>
      </c>
      <c r="T249" s="5">
        <v>0</v>
      </c>
      <c r="U249" s="5">
        <f t="shared" si="72"/>
        <v>152</v>
      </c>
      <c r="V249" s="5">
        <v>0</v>
      </c>
      <c r="W249" s="5">
        <f t="shared" si="70"/>
        <v>152</v>
      </c>
      <c r="X249" s="5">
        <v>0</v>
      </c>
      <c r="Y249" s="5">
        <f t="shared" si="65"/>
        <v>152</v>
      </c>
      <c r="Z249" s="5">
        <v>0</v>
      </c>
      <c r="AA249" s="5">
        <f t="shared" si="61"/>
        <v>152</v>
      </c>
      <c r="AB249" s="5">
        <v>0</v>
      </c>
      <c r="AC249" s="5">
        <f t="shared" si="62"/>
        <v>152</v>
      </c>
      <c r="AD249" s="5">
        <v>0</v>
      </c>
      <c r="AE249" s="5">
        <f t="shared" si="63"/>
        <v>152</v>
      </c>
    </row>
    <row r="250" spans="1:31" ht="51">
      <c r="A250" s="4" t="s">
        <v>392</v>
      </c>
      <c r="B250" s="2" t="s">
        <v>368</v>
      </c>
      <c r="C250" s="2"/>
      <c r="D250" s="5">
        <v>723</v>
      </c>
      <c r="E250" s="5">
        <f>E251</f>
        <v>0</v>
      </c>
      <c r="F250" s="5">
        <f t="shared" si="71"/>
        <v>723</v>
      </c>
      <c r="G250" s="5">
        <f>G251</f>
        <v>0</v>
      </c>
      <c r="H250" s="5">
        <f t="shared" si="69"/>
        <v>723</v>
      </c>
      <c r="I250" s="5">
        <f>I251</f>
        <v>0</v>
      </c>
      <c r="J250" s="5">
        <f t="shared" si="64"/>
        <v>723</v>
      </c>
      <c r="K250" s="5">
        <f>K251</f>
        <v>0</v>
      </c>
      <c r="L250" s="5">
        <f t="shared" si="57"/>
        <v>723</v>
      </c>
      <c r="M250" s="5">
        <f>M251</f>
        <v>0</v>
      </c>
      <c r="N250" s="5">
        <f t="shared" si="58"/>
        <v>723</v>
      </c>
      <c r="O250" s="5">
        <f>O251</f>
        <v>0</v>
      </c>
      <c r="P250" s="5">
        <f t="shared" si="59"/>
        <v>723</v>
      </c>
      <c r="Q250" s="5">
        <f>Q251</f>
        <v>0</v>
      </c>
      <c r="R250" s="5">
        <f t="shared" si="60"/>
        <v>723</v>
      </c>
      <c r="S250" s="5">
        <v>723</v>
      </c>
      <c r="T250" s="5">
        <f>T251</f>
        <v>0</v>
      </c>
      <c r="U250" s="5">
        <f t="shared" si="72"/>
        <v>723</v>
      </c>
      <c r="V250" s="5">
        <f>V251</f>
        <v>0</v>
      </c>
      <c r="W250" s="5">
        <f t="shared" si="70"/>
        <v>723</v>
      </c>
      <c r="X250" s="5">
        <f>X251</f>
        <v>0</v>
      </c>
      <c r="Y250" s="5">
        <f t="shared" si="65"/>
        <v>723</v>
      </c>
      <c r="Z250" s="5">
        <f>Z251</f>
        <v>0</v>
      </c>
      <c r="AA250" s="5">
        <f t="shared" si="61"/>
        <v>723</v>
      </c>
      <c r="AB250" s="5">
        <f>AB251</f>
        <v>0</v>
      </c>
      <c r="AC250" s="5">
        <f t="shared" si="62"/>
        <v>723</v>
      </c>
      <c r="AD250" s="5">
        <f>AD251</f>
        <v>0</v>
      </c>
      <c r="AE250" s="5">
        <f t="shared" si="63"/>
        <v>723</v>
      </c>
    </row>
    <row r="251" spans="1:31" ht="38.25">
      <c r="A251" s="4" t="s">
        <v>393</v>
      </c>
      <c r="B251" s="2" t="s">
        <v>369</v>
      </c>
      <c r="C251" s="2"/>
      <c r="D251" s="5">
        <v>723</v>
      </c>
      <c r="E251" s="5">
        <f>E252+E253+E254</f>
        <v>0</v>
      </c>
      <c r="F251" s="5">
        <f t="shared" si="71"/>
        <v>723</v>
      </c>
      <c r="G251" s="5">
        <f>G252+G253+G254</f>
        <v>0</v>
      </c>
      <c r="H251" s="5">
        <f t="shared" si="69"/>
        <v>723</v>
      </c>
      <c r="I251" s="5">
        <f>I252+I253+I254</f>
        <v>0</v>
      </c>
      <c r="J251" s="5">
        <f t="shared" si="64"/>
        <v>723</v>
      </c>
      <c r="K251" s="5">
        <f>K252+K253+K254</f>
        <v>0</v>
      </c>
      <c r="L251" s="5">
        <f t="shared" si="57"/>
        <v>723</v>
      </c>
      <c r="M251" s="5">
        <f>M252+M253+M254</f>
        <v>0</v>
      </c>
      <c r="N251" s="5">
        <f t="shared" si="58"/>
        <v>723</v>
      </c>
      <c r="O251" s="5">
        <f>O252+O253+O254</f>
        <v>0</v>
      </c>
      <c r="P251" s="5">
        <f t="shared" si="59"/>
        <v>723</v>
      </c>
      <c r="Q251" s="5">
        <f>Q252+Q253+Q254</f>
        <v>0</v>
      </c>
      <c r="R251" s="5">
        <f t="shared" si="60"/>
        <v>723</v>
      </c>
      <c r="S251" s="5">
        <v>723</v>
      </c>
      <c r="T251" s="5">
        <f>T252+T253+T254</f>
        <v>0</v>
      </c>
      <c r="U251" s="5">
        <f t="shared" si="72"/>
        <v>723</v>
      </c>
      <c r="V251" s="5">
        <f>V252+V253+V254</f>
        <v>0</v>
      </c>
      <c r="W251" s="5">
        <f t="shared" si="70"/>
        <v>723</v>
      </c>
      <c r="X251" s="5">
        <f>X252+X253+X254</f>
        <v>0</v>
      </c>
      <c r="Y251" s="5">
        <f t="shared" si="65"/>
        <v>723</v>
      </c>
      <c r="Z251" s="5">
        <f>Z252+Z253+Z254</f>
        <v>0</v>
      </c>
      <c r="AA251" s="5">
        <f t="shared" si="61"/>
        <v>723</v>
      </c>
      <c r="AB251" s="5">
        <f>AB252+AB253+AB254</f>
        <v>0</v>
      </c>
      <c r="AC251" s="5">
        <f t="shared" si="62"/>
        <v>723</v>
      </c>
      <c r="AD251" s="5">
        <f>AD252+AD253+AD254</f>
        <v>0</v>
      </c>
      <c r="AE251" s="5">
        <f t="shared" si="63"/>
        <v>723</v>
      </c>
    </row>
    <row r="252" spans="1:31" ht="76.5">
      <c r="A252" s="4" t="s">
        <v>50</v>
      </c>
      <c r="B252" s="2" t="s">
        <v>369</v>
      </c>
      <c r="C252" s="2">
        <v>100</v>
      </c>
      <c r="D252" s="5">
        <v>507</v>
      </c>
      <c r="E252" s="5">
        <v>0</v>
      </c>
      <c r="F252" s="5">
        <f t="shared" si="71"/>
        <v>507</v>
      </c>
      <c r="G252" s="5">
        <v>0</v>
      </c>
      <c r="H252" s="5">
        <f t="shared" si="69"/>
        <v>507</v>
      </c>
      <c r="I252" s="5">
        <v>0</v>
      </c>
      <c r="J252" s="5">
        <f t="shared" si="64"/>
        <v>507</v>
      </c>
      <c r="K252" s="5">
        <v>0</v>
      </c>
      <c r="L252" s="5">
        <f t="shared" si="57"/>
        <v>507</v>
      </c>
      <c r="M252" s="5">
        <v>0</v>
      </c>
      <c r="N252" s="5">
        <f t="shared" si="58"/>
        <v>507</v>
      </c>
      <c r="O252" s="5">
        <v>0</v>
      </c>
      <c r="P252" s="5">
        <f t="shared" si="59"/>
        <v>507</v>
      </c>
      <c r="Q252" s="5">
        <v>0</v>
      </c>
      <c r="R252" s="5">
        <f t="shared" si="60"/>
        <v>507</v>
      </c>
      <c r="S252" s="5">
        <v>507</v>
      </c>
      <c r="T252" s="5">
        <v>0</v>
      </c>
      <c r="U252" s="5">
        <f t="shared" si="72"/>
        <v>507</v>
      </c>
      <c r="V252" s="5">
        <v>0</v>
      </c>
      <c r="W252" s="5">
        <f t="shared" si="70"/>
        <v>507</v>
      </c>
      <c r="X252" s="5">
        <v>0</v>
      </c>
      <c r="Y252" s="5">
        <f t="shared" si="65"/>
        <v>507</v>
      </c>
      <c r="Z252" s="5">
        <v>0</v>
      </c>
      <c r="AA252" s="5">
        <f t="shared" si="61"/>
        <v>507</v>
      </c>
      <c r="AB252" s="5">
        <v>0</v>
      </c>
      <c r="AC252" s="5">
        <f t="shared" si="62"/>
        <v>507</v>
      </c>
      <c r="AD252" s="5">
        <v>0</v>
      </c>
      <c r="AE252" s="5">
        <f t="shared" si="63"/>
        <v>507</v>
      </c>
    </row>
    <row r="253" spans="1:31" ht="38.25">
      <c r="A253" s="4" t="s">
        <v>26</v>
      </c>
      <c r="B253" s="2" t="s">
        <v>369</v>
      </c>
      <c r="C253" s="2">
        <v>200</v>
      </c>
      <c r="D253" s="5">
        <v>216</v>
      </c>
      <c r="E253" s="5">
        <v>0</v>
      </c>
      <c r="F253" s="5">
        <f t="shared" si="71"/>
        <v>216</v>
      </c>
      <c r="G253" s="5">
        <v>0</v>
      </c>
      <c r="H253" s="5">
        <f t="shared" si="69"/>
        <v>216</v>
      </c>
      <c r="I253" s="5">
        <v>0</v>
      </c>
      <c r="J253" s="5">
        <f t="shared" si="64"/>
        <v>216</v>
      </c>
      <c r="K253" s="5">
        <v>0</v>
      </c>
      <c r="L253" s="5">
        <f t="shared" si="57"/>
        <v>216</v>
      </c>
      <c r="M253" s="5">
        <v>0</v>
      </c>
      <c r="N253" s="5">
        <f t="shared" si="58"/>
        <v>216</v>
      </c>
      <c r="O253" s="5">
        <v>0</v>
      </c>
      <c r="P253" s="5">
        <f t="shared" si="59"/>
        <v>216</v>
      </c>
      <c r="Q253" s="5">
        <v>0</v>
      </c>
      <c r="R253" s="5">
        <f t="shared" si="60"/>
        <v>216</v>
      </c>
      <c r="S253" s="5">
        <v>216</v>
      </c>
      <c r="T253" s="5">
        <v>0</v>
      </c>
      <c r="U253" s="5">
        <f t="shared" si="72"/>
        <v>216</v>
      </c>
      <c r="V253" s="5">
        <v>0</v>
      </c>
      <c r="W253" s="5">
        <f t="shared" si="70"/>
        <v>216</v>
      </c>
      <c r="X253" s="5">
        <v>0</v>
      </c>
      <c r="Y253" s="5">
        <f t="shared" si="65"/>
        <v>216</v>
      </c>
      <c r="Z253" s="5">
        <v>0</v>
      </c>
      <c r="AA253" s="5">
        <f t="shared" si="61"/>
        <v>216</v>
      </c>
      <c r="AB253" s="5">
        <v>0</v>
      </c>
      <c r="AC253" s="5">
        <f t="shared" si="62"/>
        <v>216</v>
      </c>
      <c r="AD253" s="5">
        <v>0</v>
      </c>
      <c r="AE253" s="5">
        <f t="shared" si="63"/>
        <v>216</v>
      </c>
    </row>
    <row r="254" spans="1:31" ht="15.75">
      <c r="A254" s="4" t="s">
        <v>117</v>
      </c>
      <c r="B254" s="2" t="s">
        <v>369</v>
      </c>
      <c r="C254" s="2">
        <v>800</v>
      </c>
      <c r="D254" s="5">
        <v>0</v>
      </c>
      <c r="E254" s="5">
        <v>0</v>
      </c>
      <c r="F254" s="5">
        <f t="shared" si="71"/>
        <v>0</v>
      </c>
      <c r="G254" s="5">
        <v>0</v>
      </c>
      <c r="H254" s="5">
        <f t="shared" si="69"/>
        <v>0</v>
      </c>
      <c r="I254" s="5">
        <v>0</v>
      </c>
      <c r="J254" s="5">
        <f t="shared" si="64"/>
        <v>0</v>
      </c>
      <c r="K254" s="5">
        <v>0</v>
      </c>
      <c r="L254" s="5">
        <f t="shared" si="57"/>
        <v>0</v>
      </c>
      <c r="M254" s="5">
        <v>0</v>
      </c>
      <c r="N254" s="5">
        <f t="shared" si="58"/>
        <v>0</v>
      </c>
      <c r="O254" s="5">
        <v>0</v>
      </c>
      <c r="P254" s="5">
        <f t="shared" si="59"/>
        <v>0</v>
      </c>
      <c r="Q254" s="5">
        <v>0</v>
      </c>
      <c r="R254" s="5">
        <f t="shared" si="60"/>
        <v>0</v>
      </c>
      <c r="S254" s="5">
        <v>0</v>
      </c>
      <c r="T254" s="5">
        <v>0</v>
      </c>
      <c r="U254" s="5">
        <f t="shared" si="72"/>
        <v>0</v>
      </c>
      <c r="V254" s="5">
        <v>0</v>
      </c>
      <c r="W254" s="5">
        <f t="shared" si="70"/>
        <v>0</v>
      </c>
      <c r="X254" s="5">
        <v>0</v>
      </c>
      <c r="Y254" s="5">
        <f t="shared" si="65"/>
        <v>0</v>
      </c>
      <c r="Z254" s="5">
        <v>0</v>
      </c>
      <c r="AA254" s="5">
        <f t="shared" si="61"/>
        <v>0</v>
      </c>
      <c r="AB254" s="5">
        <v>0</v>
      </c>
      <c r="AC254" s="5">
        <f t="shared" si="62"/>
        <v>0</v>
      </c>
      <c r="AD254" s="5">
        <v>0</v>
      </c>
      <c r="AE254" s="5">
        <f t="shared" si="63"/>
        <v>0</v>
      </c>
    </row>
    <row r="255" spans="1:31" ht="38.25">
      <c r="A255" s="4" t="s">
        <v>291</v>
      </c>
      <c r="B255" s="2" t="s">
        <v>370</v>
      </c>
      <c r="C255" s="2"/>
      <c r="D255" s="5">
        <v>198</v>
      </c>
      <c r="E255" s="5">
        <f>E256</f>
        <v>0</v>
      </c>
      <c r="F255" s="5">
        <f t="shared" si="71"/>
        <v>198</v>
      </c>
      <c r="G255" s="5">
        <f>G256</f>
        <v>0</v>
      </c>
      <c r="H255" s="5">
        <f t="shared" si="69"/>
        <v>198</v>
      </c>
      <c r="I255" s="5">
        <f>I256</f>
        <v>0</v>
      </c>
      <c r="J255" s="5">
        <f t="shared" si="64"/>
        <v>198</v>
      </c>
      <c r="K255" s="5">
        <f>K256</f>
        <v>0</v>
      </c>
      <c r="L255" s="5">
        <f t="shared" si="57"/>
        <v>198</v>
      </c>
      <c r="M255" s="5">
        <f>M256</f>
        <v>0</v>
      </c>
      <c r="N255" s="5">
        <f t="shared" si="58"/>
        <v>198</v>
      </c>
      <c r="O255" s="5">
        <f>O256</f>
        <v>0</v>
      </c>
      <c r="P255" s="5">
        <f t="shared" si="59"/>
        <v>198</v>
      </c>
      <c r="Q255" s="5">
        <f>Q256</f>
        <v>0</v>
      </c>
      <c r="R255" s="5">
        <f t="shared" si="60"/>
        <v>198</v>
      </c>
      <c r="S255" s="5">
        <v>198</v>
      </c>
      <c r="T255" s="5">
        <f>T256</f>
        <v>0</v>
      </c>
      <c r="U255" s="5">
        <f t="shared" si="72"/>
        <v>198</v>
      </c>
      <c r="V255" s="5">
        <f>V256</f>
        <v>0</v>
      </c>
      <c r="W255" s="5">
        <f t="shared" si="70"/>
        <v>198</v>
      </c>
      <c r="X255" s="5">
        <f>X256</f>
        <v>0</v>
      </c>
      <c r="Y255" s="5">
        <f t="shared" si="65"/>
        <v>198</v>
      </c>
      <c r="Z255" s="5">
        <f>Z256</f>
        <v>0</v>
      </c>
      <c r="AA255" s="5">
        <f t="shared" si="61"/>
        <v>198</v>
      </c>
      <c r="AB255" s="5">
        <f>AB256</f>
        <v>0</v>
      </c>
      <c r="AC255" s="5">
        <f t="shared" si="62"/>
        <v>198</v>
      </c>
      <c r="AD255" s="5">
        <f>AD256</f>
        <v>0</v>
      </c>
      <c r="AE255" s="5">
        <f t="shared" si="63"/>
        <v>198</v>
      </c>
    </row>
    <row r="256" spans="1:31" ht="25.5">
      <c r="A256" s="4" t="s">
        <v>292</v>
      </c>
      <c r="B256" s="2" t="s">
        <v>371</v>
      </c>
      <c r="C256" s="2"/>
      <c r="D256" s="5">
        <v>198</v>
      </c>
      <c r="E256" s="5">
        <f>E257+E258</f>
        <v>0</v>
      </c>
      <c r="F256" s="5">
        <f t="shared" si="71"/>
        <v>198</v>
      </c>
      <c r="G256" s="5">
        <f>G257+G258</f>
        <v>0</v>
      </c>
      <c r="H256" s="5">
        <f t="shared" si="69"/>
        <v>198</v>
      </c>
      <c r="I256" s="5">
        <f>I257+I258</f>
        <v>0</v>
      </c>
      <c r="J256" s="5">
        <f t="shared" si="64"/>
        <v>198</v>
      </c>
      <c r="K256" s="5">
        <f>K257+K258</f>
        <v>0</v>
      </c>
      <c r="L256" s="5">
        <f t="shared" si="57"/>
        <v>198</v>
      </c>
      <c r="M256" s="5">
        <f>M257+M258</f>
        <v>0</v>
      </c>
      <c r="N256" s="5">
        <f t="shared" si="58"/>
        <v>198</v>
      </c>
      <c r="O256" s="5">
        <f>O257+O258</f>
        <v>0</v>
      </c>
      <c r="P256" s="5">
        <f t="shared" si="59"/>
        <v>198</v>
      </c>
      <c r="Q256" s="5">
        <f>Q257+Q258</f>
        <v>0</v>
      </c>
      <c r="R256" s="5">
        <f t="shared" si="60"/>
        <v>198</v>
      </c>
      <c r="S256" s="5">
        <v>198</v>
      </c>
      <c r="T256" s="5">
        <f>T257+T258</f>
        <v>0</v>
      </c>
      <c r="U256" s="5">
        <f t="shared" si="72"/>
        <v>198</v>
      </c>
      <c r="V256" s="5">
        <f>V257+V258</f>
        <v>0</v>
      </c>
      <c r="W256" s="5">
        <f t="shared" si="70"/>
        <v>198</v>
      </c>
      <c r="X256" s="5">
        <f>X257+X258</f>
        <v>0</v>
      </c>
      <c r="Y256" s="5">
        <f t="shared" si="65"/>
        <v>198</v>
      </c>
      <c r="Z256" s="5">
        <f>Z257+Z258</f>
        <v>0</v>
      </c>
      <c r="AA256" s="5">
        <f t="shared" si="61"/>
        <v>198</v>
      </c>
      <c r="AB256" s="5">
        <f>AB257+AB258</f>
        <v>0</v>
      </c>
      <c r="AC256" s="5">
        <f t="shared" si="62"/>
        <v>198</v>
      </c>
      <c r="AD256" s="5">
        <f>AD257+AD258</f>
        <v>0</v>
      </c>
      <c r="AE256" s="5">
        <f t="shared" si="63"/>
        <v>198</v>
      </c>
    </row>
    <row r="257" spans="1:31" ht="76.5">
      <c r="A257" s="4" t="s">
        <v>50</v>
      </c>
      <c r="B257" s="2" t="s">
        <v>371</v>
      </c>
      <c r="C257" s="2">
        <v>100</v>
      </c>
      <c r="D257" s="5">
        <v>164</v>
      </c>
      <c r="E257" s="5">
        <v>0</v>
      </c>
      <c r="F257" s="5">
        <f t="shared" si="71"/>
        <v>164</v>
      </c>
      <c r="G257" s="5">
        <v>0</v>
      </c>
      <c r="H257" s="5">
        <f t="shared" si="69"/>
        <v>164</v>
      </c>
      <c r="I257" s="5">
        <v>0</v>
      </c>
      <c r="J257" s="5">
        <f t="shared" si="64"/>
        <v>164</v>
      </c>
      <c r="K257" s="5">
        <v>0</v>
      </c>
      <c r="L257" s="5">
        <f t="shared" si="57"/>
        <v>164</v>
      </c>
      <c r="M257" s="5">
        <v>0</v>
      </c>
      <c r="N257" s="5">
        <f t="shared" si="58"/>
        <v>164</v>
      </c>
      <c r="O257" s="5">
        <v>0</v>
      </c>
      <c r="P257" s="5">
        <f t="shared" si="59"/>
        <v>164</v>
      </c>
      <c r="Q257" s="5">
        <v>0</v>
      </c>
      <c r="R257" s="5">
        <f t="shared" si="60"/>
        <v>164</v>
      </c>
      <c r="S257" s="5">
        <v>164</v>
      </c>
      <c r="T257" s="5">
        <v>0</v>
      </c>
      <c r="U257" s="5">
        <f t="shared" si="72"/>
        <v>164</v>
      </c>
      <c r="V257" s="5">
        <v>0</v>
      </c>
      <c r="W257" s="5">
        <f t="shared" si="70"/>
        <v>164</v>
      </c>
      <c r="X257" s="5">
        <v>0</v>
      </c>
      <c r="Y257" s="5">
        <f t="shared" si="65"/>
        <v>164</v>
      </c>
      <c r="Z257" s="5">
        <v>0</v>
      </c>
      <c r="AA257" s="5">
        <f t="shared" si="61"/>
        <v>164</v>
      </c>
      <c r="AB257" s="5">
        <v>0</v>
      </c>
      <c r="AC257" s="5">
        <f t="shared" si="62"/>
        <v>164</v>
      </c>
      <c r="AD257" s="5">
        <v>0</v>
      </c>
      <c r="AE257" s="5">
        <f t="shared" si="63"/>
        <v>164</v>
      </c>
    </row>
    <row r="258" spans="1:31" ht="38.25">
      <c r="A258" s="4" t="s">
        <v>26</v>
      </c>
      <c r="B258" s="2" t="s">
        <v>371</v>
      </c>
      <c r="C258" s="2">
        <v>200</v>
      </c>
      <c r="D258" s="5">
        <v>34</v>
      </c>
      <c r="E258" s="5">
        <v>0</v>
      </c>
      <c r="F258" s="5">
        <f t="shared" si="71"/>
        <v>34</v>
      </c>
      <c r="G258" s="5">
        <v>0</v>
      </c>
      <c r="H258" s="5">
        <f t="shared" si="69"/>
        <v>34</v>
      </c>
      <c r="I258" s="5">
        <v>0</v>
      </c>
      <c r="J258" s="5">
        <f t="shared" si="64"/>
        <v>34</v>
      </c>
      <c r="K258" s="5">
        <v>0</v>
      </c>
      <c r="L258" s="5">
        <f t="shared" si="57"/>
        <v>34</v>
      </c>
      <c r="M258" s="5">
        <v>0</v>
      </c>
      <c r="N258" s="5">
        <f t="shared" si="58"/>
        <v>34</v>
      </c>
      <c r="O258" s="5">
        <v>0</v>
      </c>
      <c r="P258" s="5">
        <f t="shared" si="59"/>
        <v>34</v>
      </c>
      <c r="Q258" s="5">
        <v>0</v>
      </c>
      <c r="R258" s="5">
        <f t="shared" si="60"/>
        <v>34</v>
      </c>
      <c r="S258" s="5">
        <v>34</v>
      </c>
      <c r="T258" s="5">
        <v>0</v>
      </c>
      <c r="U258" s="5">
        <f t="shared" si="72"/>
        <v>34</v>
      </c>
      <c r="V258" s="5">
        <v>0</v>
      </c>
      <c r="W258" s="5">
        <f t="shared" si="70"/>
        <v>34</v>
      </c>
      <c r="X258" s="5">
        <v>0</v>
      </c>
      <c r="Y258" s="5">
        <f t="shared" si="65"/>
        <v>34</v>
      </c>
      <c r="Z258" s="5">
        <v>0</v>
      </c>
      <c r="AA258" s="5">
        <f t="shared" si="61"/>
        <v>34</v>
      </c>
      <c r="AB258" s="5">
        <v>0</v>
      </c>
      <c r="AC258" s="5">
        <f t="shared" si="62"/>
        <v>34</v>
      </c>
      <c r="AD258" s="5">
        <v>0</v>
      </c>
      <c r="AE258" s="5">
        <f t="shared" si="63"/>
        <v>34</v>
      </c>
    </row>
    <row r="259" spans="1:31" ht="131.25" customHeight="1">
      <c r="A259" s="7" t="s">
        <v>490</v>
      </c>
      <c r="B259" s="8" t="s">
        <v>45</v>
      </c>
      <c r="C259" s="2"/>
      <c r="D259" s="5">
        <v>43977.423700000007</v>
      </c>
      <c r="E259" s="5">
        <f>E260+E277+E291+E295+E313+E324+E328+E332+E368+E372</f>
        <v>-1.1396900000000001</v>
      </c>
      <c r="F259" s="5">
        <f t="shared" si="71"/>
        <v>43976.284010000003</v>
      </c>
      <c r="G259" s="5">
        <f>G260+G277+G291+G295+G313+G324+G328+G332+G368+G372</f>
        <v>0</v>
      </c>
      <c r="H259" s="5">
        <f t="shared" si="69"/>
        <v>43976.284010000003</v>
      </c>
      <c r="I259" s="5">
        <f>I260+I277+I291+I295+I313+I324+I328+I332+I368+I372</f>
        <v>0</v>
      </c>
      <c r="J259" s="5">
        <f t="shared" si="64"/>
        <v>43976.284010000003</v>
      </c>
      <c r="K259" s="5">
        <f>K260+K277+K291+K295+K313+K324+K328+K332+K368+K372</f>
        <v>15000</v>
      </c>
      <c r="L259" s="5">
        <f t="shared" si="57"/>
        <v>58976.284010000003</v>
      </c>
      <c r="M259" s="5">
        <f>M260+M277+M291+M295+M313+M324+M328+M332+M368+M372</f>
        <v>37908.563849999999</v>
      </c>
      <c r="N259" s="5">
        <f t="shared" si="58"/>
        <v>96884.847860000009</v>
      </c>
      <c r="O259" s="5">
        <f>O260+O277+O291+O295+O313+O324+O328+O332+O368+O372</f>
        <v>3431.9029200000004</v>
      </c>
      <c r="P259" s="5">
        <f t="shared" si="59"/>
        <v>100316.75078</v>
      </c>
      <c r="Q259" s="5">
        <f>Q260+Q277+Q291+Q295+Q313+Q324+Q328+Q332+Q368+Q372</f>
        <v>0</v>
      </c>
      <c r="R259" s="5">
        <f t="shared" si="60"/>
        <v>100316.75078</v>
      </c>
      <c r="S259" s="5">
        <v>35463.771000000001</v>
      </c>
      <c r="T259" s="5">
        <f>T260+T277+T291+T295+T313+T324+T328+T332+T368+T372</f>
        <v>0</v>
      </c>
      <c r="U259" s="5">
        <f t="shared" si="72"/>
        <v>35463.771000000001</v>
      </c>
      <c r="V259" s="5">
        <f>V260+V277+V291+V295+V313+V324+V328+V332+V368+V372</f>
        <v>0</v>
      </c>
      <c r="W259" s="5">
        <f t="shared" si="70"/>
        <v>35463.771000000001</v>
      </c>
      <c r="X259" s="5">
        <f>X260+X277+X291+X295+X313+X324+X328+X332+X368+X372</f>
        <v>0</v>
      </c>
      <c r="Y259" s="5">
        <f t="shared" si="65"/>
        <v>35463.771000000001</v>
      </c>
      <c r="Z259" s="5">
        <f>Z260+Z277+Z291+Z295+Z313+Z324+Z328+Z332+Z368+Z372</f>
        <v>0</v>
      </c>
      <c r="AA259" s="5">
        <f t="shared" si="61"/>
        <v>35463.771000000001</v>
      </c>
      <c r="AB259" s="5">
        <f>AB260+AB277+AB291+AB295+AB313+AB324+AB328+AB332+AB368+AB372</f>
        <v>40149.213849999993</v>
      </c>
      <c r="AC259" s="5">
        <f t="shared" si="62"/>
        <v>75612.984849999993</v>
      </c>
      <c r="AD259" s="5">
        <f>AD260+AD277+AD291+AD295+AD313+AD324+AD328+AD332+AD368+AD372</f>
        <v>0</v>
      </c>
      <c r="AE259" s="5">
        <f t="shared" si="63"/>
        <v>75612.984849999993</v>
      </c>
    </row>
    <row r="260" spans="1:31" ht="63.75">
      <c r="A260" s="9" t="s">
        <v>329</v>
      </c>
      <c r="B260" s="8" t="s">
        <v>46</v>
      </c>
      <c r="C260" s="2"/>
      <c r="D260" s="5">
        <v>2083.7799999999997</v>
      </c>
      <c r="E260" s="5">
        <f>E261+E264+E271+E274</f>
        <v>0</v>
      </c>
      <c r="F260" s="5">
        <f t="shared" si="71"/>
        <v>2083.7799999999997</v>
      </c>
      <c r="G260" s="5">
        <f>G261+G264+G271+G274</f>
        <v>0</v>
      </c>
      <c r="H260" s="5">
        <f t="shared" si="69"/>
        <v>2083.7799999999997</v>
      </c>
      <c r="I260" s="5">
        <f>I261+I264+I271+I274</f>
        <v>0</v>
      </c>
      <c r="J260" s="5">
        <f t="shared" si="64"/>
        <v>2083.7799999999997</v>
      </c>
      <c r="K260" s="5">
        <f>K261+K264+K271+K274</f>
        <v>0</v>
      </c>
      <c r="L260" s="5">
        <f t="shared" si="57"/>
        <v>2083.7799999999997</v>
      </c>
      <c r="M260" s="5">
        <f>M261+M264+M271+M274</f>
        <v>0</v>
      </c>
      <c r="N260" s="5">
        <f t="shared" si="58"/>
        <v>2083.7799999999997</v>
      </c>
      <c r="O260" s="5">
        <f>O261+O264+O271+O274</f>
        <v>0</v>
      </c>
      <c r="P260" s="5">
        <f t="shared" si="59"/>
        <v>2083.7799999999997</v>
      </c>
      <c r="Q260" s="5">
        <f>Q261+Q264+Q271+Q274</f>
        <v>0</v>
      </c>
      <c r="R260" s="5">
        <f t="shared" si="60"/>
        <v>2083.7799999999997</v>
      </c>
      <c r="S260" s="5">
        <v>2083.7799999999997</v>
      </c>
      <c r="T260" s="5">
        <f>T261+T264+T271+T274</f>
        <v>0</v>
      </c>
      <c r="U260" s="5">
        <f t="shared" si="72"/>
        <v>2083.7799999999997</v>
      </c>
      <c r="V260" s="5">
        <f>V261+V264+V271+V274</f>
        <v>0</v>
      </c>
      <c r="W260" s="5">
        <f t="shared" si="70"/>
        <v>2083.7799999999997</v>
      </c>
      <c r="X260" s="5">
        <f>X261+X264+X271+X274</f>
        <v>0</v>
      </c>
      <c r="Y260" s="5">
        <f t="shared" si="65"/>
        <v>2083.7799999999997</v>
      </c>
      <c r="Z260" s="5">
        <f>Z261+Z264+Z271+Z274</f>
        <v>0</v>
      </c>
      <c r="AA260" s="5">
        <f t="shared" si="61"/>
        <v>2083.7799999999997</v>
      </c>
      <c r="AB260" s="5">
        <f>AB261+AB264+AB271+AB274</f>
        <v>0</v>
      </c>
      <c r="AC260" s="5">
        <f t="shared" si="62"/>
        <v>2083.7799999999997</v>
      </c>
      <c r="AD260" s="5">
        <f>AD261+AD264+AD271+AD274</f>
        <v>0</v>
      </c>
      <c r="AE260" s="5">
        <f t="shared" si="63"/>
        <v>2083.7799999999997</v>
      </c>
    </row>
    <row r="261" spans="1:31" ht="56.25" customHeight="1">
      <c r="A261" s="4" t="s">
        <v>394</v>
      </c>
      <c r="B261" s="2" t="s">
        <v>245</v>
      </c>
      <c r="C261" s="2"/>
      <c r="D261" s="5">
        <v>1928.7799999999997</v>
      </c>
      <c r="E261" s="5">
        <f>E262</f>
        <v>0</v>
      </c>
      <c r="F261" s="5">
        <f t="shared" si="71"/>
        <v>1928.7799999999997</v>
      </c>
      <c r="G261" s="5">
        <f>G262</f>
        <v>0</v>
      </c>
      <c r="H261" s="5">
        <f t="shared" si="69"/>
        <v>1928.7799999999997</v>
      </c>
      <c r="I261" s="5">
        <f>I262</f>
        <v>0</v>
      </c>
      <c r="J261" s="5">
        <f t="shared" si="64"/>
        <v>1928.7799999999997</v>
      </c>
      <c r="K261" s="5">
        <f>K262</f>
        <v>0</v>
      </c>
      <c r="L261" s="5">
        <f t="shared" si="57"/>
        <v>1928.7799999999997</v>
      </c>
      <c r="M261" s="5">
        <f>M262</f>
        <v>0</v>
      </c>
      <c r="N261" s="5">
        <f t="shared" si="58"/>
        <v>1928.7799999999997</v>
      </c>
      <c r="O261" s="5">
        <f>O262</f>
        <v>0</v>
      </c>
      <c r="P261" s="5">
        <f t="shared" si="59"/>
        <v>1928.7799999999997</v>
      </c>
      <c r="Q261" s="5">
        <f>Q262</f>
        <v>0</v>
      </c>
      <c r="R261" s="5">
        <f t="shared" si="60"/>
        <v>1928.7799999999997</v>
      </c>
      <c r="S261" s="5">
        <v>1928.7799999999997</v>
      </c>
      <c r="T261" s="5">
        <f>T262</f>
        <v>0</v>
      </c>
      <c r="U261" s="5">
        <f t="shared" si="72"/>
        <v>1928.7799999999997</v>
      </c>
      <c r="V261" s="5">
        <f>V262</f>
        <v>0</v>
      </c>
      <c r="W261" s="5">
        <f t="shared" si="70"/>
        <v>1928.7799999999997</v>
      </c>
      <c r="X261" s="5">
        <f>X262</f>
        <v>0</v>
      </c>
      <c r="Y261" s="5">
        <f t="shared" si="65"/>
        <v>1928.7799999999997</v>
      </c>
      <c r="Z261" s="5">
        <f>Z262</f>
        <v>0</v>
      </c>
      <c r="AA261" s="5">
        <f t="shared" si="61"/>
        <v>1928.7799999999997</v>
      </c>
      <c r="AB261" s="5">
        <f>AB262</f>
        <v>0</v>
      </c>
      <c r="AC261" s="5">
        <f t="shared" si="62"/>
        <v>1928.7799999999997</v>
      </c>
      <c r="AD261" s="5">
        <f>AD262</f>
        <v>0</v>
      </c>
      <c r="AE261" s="5">
        <f t="shared" si="63"/>
        <v>1928.7799999999997</v>
      </c>
    </row>
    <row r="262" spans="1:31" ht="102">
      <c r="A262" s="4" t="s">
        <v>395</v>
      </c>
      <c r="B262" s="6" t="s">
        <v>256</v>
      </c>
      <c r="C262" s="2"/>
      <c r="D262" s="5">
        <v>1928.7799999999997</v>
      </c>
      <c r="E262" s="5">
        <f>E263</f>
        <v>0</v>
      </c>
      <c r="F262" s="5">
        <f t="shared" si="71"/>
        <v>1928.7799999999997</v>
      </c>
      <c r="G262" s="5">
        <f>G263</f>
        <v>0</v>
      </c>
      <c r="H262" s="5">
        <f t="shared" si="69"/>
        <v>1928.7799999999997</v>
      </c>
      <c r="I262" s="5">
        <f>I263</f>
        <v>0</v>
      </c>
      <c r="J262" s="5">
        <f t="shared" si="64"/>
        <v>1928.7799999999997</v>
      </c>
      <c r="K262" s="5">
        <f>K263</f>
        <v>0</v>
      </c>
      <c r="L262" s="5">
        <f t="shared" si="57"/>
        <v>1928.7799999999997</v>
      </c>
      <c r="M262" s="5">
        <f>M263</f>
        <v>0</v>
      </c>
      <c r="N262" s="5">
        <f t="shared" si="58"/>
        <v>1928.7799999999997</v>
      </c>
      <c r="O262" s="5">
        <f>O263</f>
        <v>0</v>
      </c>
      <c r="P262" s="5">
        <f t="shared" si="59"/>
        <v>1928.7799999999997</v>
      </c>
      <c r="Q262" s="5">
        <f>Q263</f>
        <v>0</v>
      </c>
      <c r="R262" s="5">
        <f t="shared" si="60"/>
        <v>1928.7799999999997</v>
      </c>
      <c r="S262" s="5">
        <v>1928.7799999999997</v>
      </c>
      <c r="T262" s="5">
        <f>T263</f>
        <v>0</v>
      </c>
      <c r="U262" s="5">
        <f t="shared" si="72"/>
        <v>1928.7799999999997</v>
      </c>
      <c r="V262" s="5">
        <f>V263</f>
        <v>0</v>
      </c>
      <c r="W262" s="5">
        <f t="shared" si="70"/>
        <v>1928.7799999999997</v>
      </c>
      <c r="X262" s="5">
        <f>X263</f>
        <v>0</v>
      </c>
      <c r="Y262" s="5">
        <f t="shared" si="65"/>
        <v>1928.7799999999997</v>
      </c>
      <c r="Z262" s="5">
        <f>Z263</f>
        <v>0</v>
      </c>
      <c r="AA262" s="5">
        <f t="shared" si="61"/>
        <v>1928.7799999999997</v>
      </c>
      <c r="AB262" s="5">
        <f>AB263</f>
        <v>0</v>
      </c>
      <c r="AC262" s="5">
        <f t="shared" si="62"/>
        <v>1928.7799999999997</v>
      </c>
      <c r="AD262" s="5">
        <f>AD263</f>
        <v>0</v>
      </c>
      <c r="AE262" s="5">
        <f t="shared" si="63"/>
        <v>1928.7799999999997</v>
      </c>
    </row>
    <row r="263" spans="1:31" ht="15.75">
      <c r="A263" s="13" t="s">
        <v>117</v>
      </c>
      <c r="B263" s="6" t="s">
        <v>256</v>
      </c>
      <c r="C263" s="2">
        <v>800</v>
      </c>
      <c r="D263" s="5">
        <v>1928.7799999999997</v>
      </c>
      <c r="E263" s="5">
        <v>0</v>
      </c>
      <c r="F263" s="5">
        <f t="shared" si="71"/>
        <v>1928.7799999999997</v>
      </c>
      <c r="G263" s="5">
        <v>0</v>
      </c>
      <c r="H263" s="5">
        <f t="shared" si="69"/>
        <v>1928.7799999999997</v>
      </c>
      <c r="I263" s="5">
        <v>0</v>
      </c>
      <c r="J263" s="5">
        <f t="shared" si="64"/>
        <v>1928.7799999999997</v>
      </c>
      <c r="K263" s="5">
        <v>0</v>
      </c>
      <c r="L263" s="5">
        <f t="shared" si="57"/>
        <v>1928.7799999999997</v>
      </c>
      <c r="M263" s="5">
        <v>0</v>
      </c>
      <c r="N263" s="5">
        <f t="shared" si="58"/>
        <v>1928.7799999999997</v>
      </c>
      <c r="O263" s="5">
        <v>0</v>
      </c>
      <c r="P263" s="5">
        <f t="shared" si="59"/>
        <v>1928.7799999999997</v>
      </c>
      <c r="Q263" s="5">
        <v>0</v>
      </c>
      <c r="R263" s="5">
        <f t="shared" si="60"/>
        <v>1928.7799999999997</v>
      </c>
      <c r="S263" s="5">
        <v>1928.7799999999997</v>
      </c>
      <c r="T263" s="5">
        <v>0</v>
      </c>
      <c r="U263" s="5">
        <f t="shared" si="72"/>
        <v>1928.7799999999997</v>
      </c>
      <c r="V263" s="5">
        <v>0</v>
      </c>
      <c r="W263" s="5">
        <f t="shared" si="70"/>
        <v>1928.7799999999997</v>
      </c>
      <c r="X263" s="5">
        <v>0</v>
      </c>
      <c r="Y263" s="5">
        <f t="shared" si="65"/>
        <v>1928.7799999999997</v>
      </c>
      <c r="Z263" s="5">
        <v>0</v>
      </c>
      <c r="AA263" s="5">
        <f t="shared" si="61"/>
        <v>1928.7799999999997</v>
      </c>
      <c r="AB263" s="5">
        <v>0</v>
      </c>
      <c r="AC263" s="5">
        <f t="shared" si="62"/>
        <v>1928.7799999999997</v>
      </c>
      <c r="AD263" s="5">
        <v>0</v>
      </c>
      <c r="AE263" s="5">
        <f t="shared" si="63"/>
        <v>1928.7799999999997</v>
      </c>
    </row>
    <row r="264" spans="1:31" ht="38.25">
      <c r="A264" s="4" t="s">
        <v>439</v>
      </c>
      <c r="B264" s="2" t="s">
        <v>438</v>
      </c>
      <c r="C264" s="2"/>
      <c r="D264" s="5">
        <v>155</v>
      </c>
      <c r="E264" s="5">
        <f>E265</f>
        <v>0</v>
      </c>
      <c r="F264" s="5">
        <f t="shared" si="71"/>
        <v>155</v>
      </c>
      <c r="G264" s="5">
        <f>G265+G267</f>
        <v>0</v>
      </c>
      <c r="H264" s="5">
        <f t="shared" si="69"/>
        <v>155</v>
      </c>
      <c r="I264" s="5">
        <f>I265+I267+I269</f>
        <v>0</v>
      </c>
      <c r="J264" s="5">
        <f t="shared" si="64"/>
        <v>155</v>
      </c>
      <c r="K264" s="5">
        <f>K265+K267+K269</f>
        <v>0</v>
      </c>
      <c r="L264" s="5">
        <f t="shared" si="57"/>
        <v>155</v>
      </c>
      <c r="M264" s="5">
        <f>M265+M267+M269</f>
        <v>0</v>
      </c>
      <c r="N264" s="5">
        <f t="shared" si="58"/>
        <v>155</v>
      </c>
      <c r="O264" s="5">
        <f>O265+O267+O269</f>
        <v>0</v>
      </c>
      <c r="P264" s="5">
        <f t="shared" si="59"/>
        <v>155</v>
      </c>
      <c r="Q264" s="5">
        <f>Q265+Q267+Q269</f>
        <v>0</v>
      </c>
      <c r="R264" s="5">
        <f t="shared" si="60"/>
        <v>155</v>
      </c>
      <c r="S264" s="5">
        <v>155</v>
      </c>
      <c r="T264" s="5">
        <f>T265</f>
        <v>0</v>
      </c>
      <c r="U264" s="5">
        <f t="shared" si="72"/>
        <v>155</v>
      </c>
      <c r="V264" s="5">
        <f>V265+V267</f>
        <v>0</v>
      </c>
      <c r="W264" s="5">
        <f t="shared" si="70"/>
        <v>155</v>
      </c>
      <c r="X264" s="5">
        <f>X265+X267+X269</f>
        <v>0</v>
      </c>
      <c r="Y264" s="5">
        <f t="shared" si="65"/>
        <v>155</v>
      </c>
      <c r="Z264" s="5">
        <f>Z265+Z267+Z269</f>
        <v>0</v>
      </c>
      <c r="AA264" s="5">
        <f t="shared" si="61"/>
        <v>155</v>
      </c>
      <c r="AB264" s="5">
        <f>AB265+AB267+AB269</f>
        <v>0</v>
      </c>
      <c r="AC264" s="5">
        <f t="shared" si="62"/>
        <v>155</v>
      </c>
      <c r="AD264" s="5">
        <f>AD265+AD267+AD269</f>
        <v>0</v>
      </c>
      <c r="AE264" s="5">
        <f t="shared" si="63"/>
        <v>155</v>
      </c>
    </row>
    <row r="265" spans="1:31" ht="25.5">
      <c r="A265" s="4" t="s">
        <v>440</v>
      </c>
      <c r="B265" s="2" t="s">
        <v>441</v>
      </c>
      <c r="C265" s="2"/>
      <c r="D265" s="5">
        <v>155</v>
      </c>
      <c r="E265" s="5">
        <f>E266</f>
        <v>0</v>
      </c>
      <c r="F265" s="5">
        <f t="shared" si="71"/>
        <v>155</v>
      </c>
      <c r="G265" s="5">
        <f>G266</f>
        <v>0</v>
      </c>
      <c r="H265" s="5">
        <f t="shared" si="69"/>
        <v>155</v>
      </c>
      <c r="I265" s="5">
        <f>I266</f>
        <v>0</v>
      </c>
      <c r="J265" s="5">
        <f t="shared" si="64"/>
        <v>155</v>
      </c>
      <c r="K265" s="5">
        <f>K266</f>
        <v>0</v>
      </c>
      <c r="L265" s="5">
        <f t="shared" si="57"/>
        <v>155</v>
      </c>
      <c r="M265" s="5">
        <f>M266</f>
        <v>0</v>
      </c>
      <c r="N265" s="5">
        <f t="shared" si="58"/>
        <v>155</v>
      </c>
      <c r="O265" s="5">
        <f>O266</f>
        <v>0</v>
      </c>
      <c r="P265" s="5">
        <f t="shared" si="59"/>
        <v>155</v>
      </c>
      <c r="Q265" s="5">
        <f>Q266</f>
        <v>0</v>
      </c>
      <c r="R265" s="5">
        <f t="shared" si="60"/>
        <v>155</v>
      </c>
      <c r="S265" s="5">
        <v>155</v>
      </c>
      <c r="T265" s="5">
        <f>T266</f>
        <v>0</v>
      </c>
      <c r="U265" s="5">
        <f t="shared" si="72"/>
        <v>155</v>
      </c>
      <c r="V265" s="5">
        <f>V266</f>
        <v>0</v>
      </c>
      <c r="W265" s="5">
        <f t="shared" si="70"/>
        <v>155</v>
      </c>
      <c r="X265" s="5">
        <f>X266</f>
        <v>0</v>
      </c>
      <c r="Y265" s="5">
        <f t="shared" si="65"/>
        <v>155</v>
      </c>
      <c r="Z265" s="5">
        <f>Z266</f>
        <v>0</v>
      </c>
      <c r="AA265" s="5">
        <f t="shared" si="61"/>
        <v>155</v>
      </c>
      <c r="AB265" s="5">
        <f>AB266</f>
        <v>0</v>
      </c>
      <c r="AC265" s="5">
        <f t="shared" si="62"/>
        <v>155</v>
      </c>
      <c r="AD265" s="5">
        <f>AD266</f>
        <v>0</v>
      </c>
      <c r="AE265" s="5">
        <f t="shared" si="63"/>
        <v>155</v>
      </c>
    </row>
    <row r="266" spans="1:31" ht="38.25">
      <c r="A266" s="4" t="s">
        <v>26</v>
      </c>
      <c r="B266" s="2" t="s">
        <v>441</v>
      </c>
      <c r="C266" s="2">
        <v>200</v>
      </c>
      <c r="D266" s="5">
        <v>155</v>
      </c>
      <c r="E266" s="5">
        <v>0</v>
      </c>
      <c r="F266" s="5">
        <f t="shared" si="71"/>
        <v>155</v>
      </c>
      <c r="G266" s="5">
        <v>0</v>
      </c>
      <c r="H266" s="5">
        <f t="shared" si="69"/>
        <v>155</v>
      </c>
      <c r="I266" s="5">
        <v>0</v>
      </c>
      <c r="J266" s="5">
        <f t="shared" si="64"/>
        <v>155</v>
      </c>
      <c r="K266" s="5">
        <v>0</v>
      </c>
      <c r="L266" s="5">
        <f t="shared" si="57"/>
        <v>155</v>
      </c>
      <c r="M266" s="5">
        <v>0</v>
      </c>
      <c r="N266" s="5">
        <f t="shared" si="58"/>
        <v>155</v>
      </c>
      <c r="O266" s="5">
        <v>0</v>
      </c>
      <c r="P266" s="5">
        <f t="shared" si="59"/>
        <v>155</v>
      </c>
      <c r="Q266" s="5">
        <v>0</v>
      </c>
      <c r="R266" s="5">
        <f t="shared" si="60"/>
        <v>155</v>
      </c>
      <c r="S266" s="5">
        <v>155</v>
      </c>
      <c r="T266" s="5">
        <v>0</v>
      </c>
      <c r="U266" s="5">
        <f t="shared" si="72"/>
        <v>155</v>
      </c>
      <c r="V266" s="5">
        <v>0</v>
      </c>
      <c r="W266" s="5">
        <f t="shared" si="70"/>
        <v>155</v>
      </c>
      <c r="X266" s="5">
        <v>0</v>
      </c>
      <c r="Y266" s="5">
        <f t="shared" si="65"/>
        <v>155</v>
      </c>
      <c r="Z266" s="5">
        <v>0</v>
      </c>
      <c r="AA266" s="5">
        <f t="shared" si="61"/>
        <v>155</v>
      </c>
      <c r="AB266" s="5">
        <v>0</v>
      </c>
      <c r="AC266" s="5">
        <f t="shared" si="62"/>
        <v>155</v>
      </c>
      <c r="AD266" s="5">
        <v>0</v>
      </c>
      <c r="AE266" s="5">
        <f t="shared" si="63"/>
        <v>155</v>
      </c>
    </row>
    <row r="267" spans="1:31" ht="25.5">
      <c r="A267" s="4" t="s">
        <v>590</v>
      </c>
      <c r="B267" s="2" t="s">
        <v>591</v>
      </c>
      <c r="C267" s="2"/>
      <c r="D267" s="5"/>
      <c r="E267" s="5"/>
      <c r="F267" s="5">
        <f t="shared" si="71"/>
        <v>0</v>
      </c>
      <c r="G267" s="5">
        <f>G268</f>
        <v>0</v>
      </c>
      <c r="H267" s="5">
        <f t="shared" si="69"/>
        <v>0</v>
      </c>
      <c r="I267" s="5">
        <f>I268</f>
        <v>0</v>
      </c>
      <c r="J267" s="5">
        <f t="shared" si="64"/>
        <v>0</v>
      </c>
      <c r="K267" s="5">
        <f>K268</f>
        <v>0</v>
      </c>
      <c r="L267" s="5">
        <f t="shared" si="57"/>
        <v>0</v>
      </c>
      <c r="M267" s="5">
        <f>M268</f>
        <v>0</v>
      </c>
      <c r="N267" s="5">
        <f t="shared" si="58"/>
        <v>0</v>
      </c>
      <c r="O267" s="5">
        <f>O268</f>
        <v>0</v>
      </c>
      <c r="P267" s="5">
        <f t="shared" si="59"/>
        <v>0</v>
      </c>
      <c r="Q267" s="5">
        <f>Q268</f>
        <v>0</v>
      </c>
      <c r="R267" s="5">
        <f t="shared" si="60"/>
        <v>0</v>
      </c>
      <c r="S267" s="5"/>
      <c r="T267" s="5"/>
      <c r="U267" s="5">
        <f t="shared" si="72"/>
        <v>0</v>
      </c>
      <c r="V267" s="5">
        <f>V268</f>
        <v>0</v>
      </c>
      <c r="W267" s="5">
        <f t="shared" si="70"/>
        <v>0</v>
      </c>
      <c r="X267" s="5">
        <f>X268</f>
        <v>0</v>
      </c>
      <c r="Y267" s="5">
        <f t="shared" si="65"/>
        <v>0</v>
      </c>
      <c r="Z267" s="5">
        <f>Z268</f>
        <v>0</v>
      </c>
      <c r="AA267" s="5">
        <f t="shared" si="61"/>
        <v>0</v>
      </c>
      <c r="AB267" s="5">
        <f>AB268</f>
        <v>0</v>
      </c>
      <c r="AC267" s="5">
        <f t="shared" si="62"/>
        <v>0</v>
      </c>
      <c r="AD267" s="5">
        <f>AD268</f>
        <v>0</v>
      </c>
      <c r="AE267" s="5">
        <f t="shared" si="63"/>
        <v>0</v>
      </c>
    </row>
    <row r="268" spans="1:31" ht="38.25">
      <c r="A268" s="4" t="s">
        <v>177</v>
      </c>
      <c r="B268" s="2" t="s">
        <v>591</v>
      </c>
      <c r="C268" s="2">
        <v>400</v>
      </c>
      <c r="D268" s="5"/>
      <c r="E268" s="5"/>
      <c r="F268" s="5">
        <f t="shared" si="71"/>
        <v>0</v>
      </c>
      <c r="G268" s="5"/>
      <c r="H268" s="5">
        <f t="shared" si="69"/>
        <v>0</v>
      </c>
      <c r="I268" s="5"/>
      <c r="J268" s="5">
        <f t="shared" si="64"/>
        <v>0</v>
      </c>
      <c r="K268" s="5"/>
      <c r="L268" s="5">
        <f t="shared" si="57"/>
        <v>0</v>
      </c>
      <c r="M268" s="5"/>
      <c r="N268" s="5">
        <f t="shared" si="58"/>
        <v>0</v>
      </c>
      <c r="O268" s="5"/>
      <c r="P268" s="5">
        <f t="shared" si="59"/>
        <v>0</v>
      </c>
      <c r="Q268" s="5"/>
      <c r="R268" s="5">
        <f t="shared" si="60"/>
        <v>0</v>
      </c>
      <c r="S268" s="5"/>
      <c r="T268" s="5"/>
      <c r="U268" s="5">
        <f t="shared" si="72"/>
        <v>0</v>
      </c>
      <c r="V268" s="5"/>
      <c r="W268" s="5">
        <f t="shared" si="70"/>
        <v>0</v>
      </c>
      <c r="X268" s="5"/>
      <c r="Y268" s="5">
        <f t="shared" si="65"/>
        <v>0</v>
      </c>
      <c r="Z268" s="5"/>
      <c r="AA268" s="5">
        <f t="shared" si="61"/>
        <v>0</v>
      </c>
      <c r="AB268" s="5"/>
      <c r="AC268" s="5">
        <f t="shared" si="62"/>
        <v>0</v>
      </c>
      <c r="AD268" s="5"/>
      <c r="AE268" s="5">
        <f t="shared" si="63"/>
        <v>0</v>
      </c>
    </row>
    <row r="269" spans="1:31" ht="15.75">
      <c r="A269" s="4" t="s">
        <v>597</v>
      </c>
      <c r="B269" s="2" t="s">
        <v>598</v>
      </c>
      <c r="C269" s="2"/>
      <c r="D269" s="5"/>
      <c r="E269" s="5"/>
      <c r="F269" s="5"/>
      <c r="G269" s="5"/>
      <c r="H269" s="5">
        <f t="shared" si="69"/>
        <v>0</v>
      </c>
      <c r="I269" s="5">
        <f>I270</f>
        <v>0</v>
      </c>
      <c r="J269" s="5">
        <f t="shared" si="64"/>
        <v>0</v>
      </c>
      <c r="K269" s="5">
        <f>K270</f>
        <v>0</v>
      </c>
      <c r="L269" s="5">
        <f t="shared" si="57"/>
        <v>0</v>
      </c>
      <c r="M269" s="5">
        <f>M270</f>
        <v>0</v>
      </c>
      <c r="N269" s="5">
        <f t="shared" si="58"/>
        <v>0</v>
      </c>
      <c r="O269" s="5">
        <f>O270</f>
        <v>0</v>
      </c>
      <c r="P269" s="5">
        <f t="shared" si="59"/>
        <v>0</v>
      </c>
      <c r="Q269" s="5">
        <f>Q270</f>
        <v>0</v>
      </c>
      <c r="R269" s="5">
        <f t="shared" si="60"/>
        <v>0</v>
      </c>
      <c r="S269" s="5"/>
      <c r="T269" s="5"/>
      <c r="U269" s="5"/>
      <c r="V269" s="5"/>
      <c r="W269" s="5">
        <f t="shared" si="70"/>
        <v>0</v>
      </c>
      <c r="X269" s="5">
        <f>X270</f>
        <v>0</v>
      </c>
      <c r="Y269" s="5">
        <f t="shared" si="65"/>
        <v>0</v>
      </c>
      <c r="Z269" s="5">
        <f>Z270</f>
        <v>0</v>
      </c>
      <c r="AA269" s="5">
        <f t="shared" si="61"/>
        <v>0</v>
      </c>
      <c r="AB269" s="5">
        <f>AB270</f>
        <v>0</v>
      </c>
      <c r="AC269" s="5">
        <f t="shared" si="62"/>
        <v>0</v>
      </c>
      <c r="AD269" s="5">
        <f>AD270</f>
        <v>0</v>
      </c>
      <c r="AE269" s="5">
        <f t="shared" si="63"/>
        <v>0</v>
      </c>
    </row>
    <row r="270" spans="1:31" ht="38.25">
      <c r="A270" s="14" t="s">
        <v>26</v>
      </c>
      <c r="B270" s="2" t="s">
        <v>598</v>
      </c>
      <c r="C270" s="2">
        <v>200</v>
      </c>
      <c r="D270" s="5"/>
      <c r="E270" s="5"/>
      <c r="F270" s="5"/>
      <c r="G270" s="5"/>
      <c r="H270" s="5">
        <f t="shared" si="69"/>
        <v>0</v>
      </c>
      <c r="I270" s="5"/>
      <c r="J270" s="5">
        <f t="shared" si="64"/>
        <v>0</v>
      </c>
      <c r="K270" s="5"/>
      <c r="L270" s="5">
        <f t="shared" si="57"/>
        <v>0</v>
      </c>
      <c r="M270" s="5"/>
      <c r="N270" s="5">
        <f t="shared" si="58"/>
        <v>0</v>
      </c>
      <c r="O270" s="5"/>
      <c r="P270" s="5">
        <f t="shared" si="59"/>
        <v>0</v>
      </c>
      <c r="Q270" s="5"/>
      <c r="R270" s="5">
        <f t="shared" si="60"/>
        <v>0</v>
      </c>
      <c r="S270" s="5"/>
      <c r="T270" s="5"/>
      <c r="U270" s="5"/>
      <c r="V270" s="5"/>
      <c r="W270" s="5">
        <f t="shared" si="70"/>
        <v>0</v>
      </c>
      <c r="X270" s="5"/>
      <c r="Y270" s="5">
        <f t="shared" si="65"/>
        <v>0</v>
      </c>
      <c r="Z270" s="5"/>
      <c r="AA270" s="5">
        <f t="shared" si="61"/>
        <v>0</v>
      </c>
      <c r="AB270" s="5"/>
      <c r="AC270" s="5">
        <f t="shared" si="62"/>
        <v>0</v>
      </c>
      <c r="AD270" s="5"/>
      <c r="AE270" s="5">
        <f t="shared" si="63"/>
        <v>0</v>
      </c>
    </row>
    <row r="271" spans="1:31" ht="38.25">
      <c r="A271" s="4" t="s">
        <v>510</v>
      </c>
      <c r="B271" s="2" t="s">
        <v>512</v>
      </c>
      <c r="C271" s="2"/>
      <c r="D271" s="5">
        <v>0</v>
      </c>
      <c r="E271" s="5">
        <f>E272</f>
        <v>0</v>
      </c>
      <c r="F271" s="5">
        <f t="shared" si="71"/>
        <v>0</v>
      </c>
      <c r="G271" s="5">
        <f>G272</f>
        <v>0</v>
      </c>
      <c r="H271" s="5">
        <f t="shared" si="69"/>
        <v>0</v>
      </c>
      <c r="I271" s="5">
        <f>I272</f>
        <v>0</v>
      </c>
      <c r="J271" s="5">
        <f t="shared" si="64"/>
        <v>0</v>
      </c>
      <c r="K271" s="5">
        <f>K272</f>
        <v>0</v>
      </c>
      <c r="L271" s="5">
        <f t="shared" si="57"/>
        <v>0</v>
      </c>
      <c r="M271" s="5">
        <f>M272</f>
        <v>0</v>
      </c>
      <c r="N271" s="5">
        <f t="shared" si="58"/>
        <v>0</v>
      </c>
      <c r="O271" s="5">
        <f>O272</f>
        <v>0</v>
      </c>
      <c r="P271" s="5">
        <f t="shared" si="59"/>
        <v>0</v>
      </c>
      <c r="Q271" s="5">
        <f>Q272</f>
        <v>0</v>
      </c>
      <c r="R271" s="5">
        <f t="shared" si="60"/>
        <v>0</v>
      </c>
      <c r="S271" s="5">
        <v>0</v>
      </c>
      <c r="T271" s="5">
        <f>T272</f>
        <v>0</v>
      </c>
      <c r="U271" s="5">
        <f t="shared" si="72"/>
        <v>0</v>
      </c>
      <c r="V271" s="5">
        <f>V272</f>
        <v>0</v>
      </c>
      <c r="W271" s="5">
        <f t="shared" si="70"/>
        <v>0</v>
      </c>
      <c r="X271" s="5">
        <f>X272</f>
        <v>0</v>
      </c>
      <c r="Y271" s="5">
        <f t="shared" si="65"/>
        <v>0</v>
      </c>
      <c r="Z271" s="5">
        <f>Z272</f>
        <v>0</v>
      </c>
      <c r="AA271" s="5">
        <f t="shared" si="61"/>
        <v>0</v>
      </c>
      <c r="AB271" s="5">
        <f>AB272</f>
        <v>0</v>
      </c>
      <c r="AC271" s="5">
        <f t="shared" si="62"/>
        <v>0</v>
      </c>
      <c r="AD271" s="5">
        <f>AD272</f>
        <v>0</v>
      </c>
      <c r="AE271" s="5">
        <f t="shared" si="63"/>
        <v>0</v>
      </c>
    </row>
    <row r="272" spans="1:31" ht="25.5">
      <c r="A272" s="4" t="s">
        <v>511</v>
      </c>
      <c r="B272" s="2" t="s">
        <v>513</v>
      </c>
      <c r="C272" s="2"/>
      <c r="D272" s="5">
        <v>0</v>
      </c>
      <c r="E272" s="5">
        <f>E273</f>
        <v>0</v>
      </c>
      <c r="F272" s="5">
        <f t="shared" si="71"/>
        <v>0</v>
      </c>
      <c r="G272" s="5">
        <f>G273</f>
        <v>0</v>
      </c>
      <c r="H272" s="5">
        <f t="shared" si="69"/>
        <v>0</v>
      </c>
      <c r="I272" s="5">
        <f>I273</f>
        <v>0</v>
      </c>
      <c r="J272" s="5">
        <f t="shared" si="64"/>
        <v>0</v>
      </c>
      <c r="K272" s="5">
        <f>K273</f>
        <v>0</v>
      </c>
      <c r="L272" s="5">
        <f t="shared" si="57"/>
        <v>0</v>
      </c>
      <c r="M272" s="5">
        <f>M273</f>
        <v>0</v>
      </c>
      <c r="N272" s="5">
        <f t="shared" si="58"/>
        <v>0</v>
      </c>
      <c r="O272" s="5">
        <f>O273</f>
        <v>0</v>
      </c>
      <c r="P272" s="5">
        <f t="shared" si="59"/>
        <v>0</v>
      </c>
      <c r="Q272" s="5">
        <f>Q273</f>
        <v>0</v>
      </c>
      <c r="R272" s="5">
        <f t="shared" si="60"/>
        <v>0</v>
      </c>
      <c r="S272" s="5">
        <v>0</v>
      </c>
      <c r="T272" s="5">
        <f>T273</f>
        <v>0</v>
      </c>
      <c r="U272" s="5">
        <f t="shared" si="72"/>
        <v>0</v>
      </c>
      <c r="V272" s="5">
        <f>V273</f>
        <v>0</v>
      </c>
      <c r="W272" s="5">
        <f t="shared" si="70"/>
        <v>0</v>
      </c>
      <c r="X272" s="5">
        <f>X273</f>
        <v>0</v>
      </c>
      <c r="Y272" s="5">
        <f t="shared" si="65"/>
        <v>0</v>
      </c>
      <c r="Z272" s="5">
        <f>Z273</f>
        <v>0</v>
      </c>
      <c r="AA272" s="5">
        <f t="shared" si="61"/>
        <v>0</v>
      </c>
      <c r="AB272" s="5">
        <f>AB273</f>
        <v>0</v>
      </c>
      <c r="AC272" s="5">
        <f t="shared" si="62"/>
        <v>0</v>
      </c>
      <c r="AD272" s="5">
        <f>AD273</f>
        <v>0</v>
      </c>
      <c r="AE272" s="5">
        <f t="shared" si="63"/>
        <v>0</v>
      </c>
    </row>
    <row r="273" spans="1:31" ht="38.25">
      <c r="A273" s="14" t="s">
        <v>26</v>
      </c>
      <c r="B273" s="2" t="s">
        <v>513</v>
      </c>
      <c r="C273" s="2">
        <v>200</v>
      </c>
      <c r="D273" s="5">
        <v>0</v>
      </c>
      <c r="E273" s="5">
        <v>0</v>
      </c>
      <c r="F273" s="5">
        <f t="shared" si="71"/>
        <v>0</v>
      </c>
      <c r="G273" s="5">
        <v>0</v>
      </c>
      <c r="H273" s="5">
        <f t="shared" si="69"/>
        <v>0</v>
      </c>
      <c r="I273" s="5">
        <v>0</v>
      </c>
      <c r="J273" s="5">
        <f t="shared" si="64"/>
        <v>0</v>
      </c>
      <c r="K273" s="5">
        <v>0</v>
      </c>
      <c r="L273" s="5">
        <f t="shared" si="57"/>
        <v>0</v>
      </c>
      <c r="M273" s="5">
        <v>0</v>
      </c>
      <c r="N273" s="5">
        <f t="shared" si="58"/>
        <v>0</v>
      </c>
      <c r="O273" s="5">
        <v>0</v>
      </c>
      <c r="P273" s="5">
        <f t="shared" si="59"/>
        <v>0</v>
      </c>
      <c r="Q273" s="5">
        <v>0</v>
      </c>
      <c r="R273" s="5">
        <f t="shared" si="60"/>
        <v>0</v>
      </c>
      <c r="S273" s="5">
        <v>0</v>
      </c>
      <c r="T273" s="5">
        <v>0</v>
      </c>
      <c r="U273" s="5">
        <f t="shared" si="72"/>
        <v>0</v>
      </c>
      <c r="V273" s="5">
        <v>0</v>
      </c>
      <c r="W273" s="5">
        <f t="shared" si="70"/>
        <v>0</v>
      </c>
      <c r="X273" s="5">
        <v>0</v>
      </c>
      <c r="Y273" s="5">
        <f t="shared" si="65"/>
        <v>0</v>
      </c>
      <c r="Z273" s="5">
        <v>0</v>
      </c>
      <c r="AA273" s="5">
        <f t="shared" si="61"/>
        <v>0</v>
      </c>
      <c r="AB273" s="5">
        <v>0</v>
      </c>
      <c r="AC273" s="5">
        <f t="shared" si="62"/>
        <v>0</v>
      </c>
      <c r="AD273" s="5">
        <v>0</v>
      </c>
      <c r="AE273" s="5">
        <f t="shared" si="63"/>
        <v>0</v>
      </c>
    </row>
    <row r="274" spans="1:31" ht="51">
      <c r="A274" s="4" t="s">
        <v>526</v>
      </c>
      <c r="B274" s="2" t="s">
        <v>528</v>
      </c>
      <c r="C274" s="2"/>
      <c r="D274" s="5">
        <v>0</v>
      </c>
      <c r="E274" s="5">
        <f>E275</f>
        <v>0</v>
      </c>
      <c r="F274" s="5">
        <f t="shared" si="71"/>
        <v>0</v>
      </c>
      <c r="G274" s="5">
        <f>G275</f>
        <v>0</v>
      </c>
      <c r="H274" s="5">
        <f t="shared" si="69"/>
        <v>0</v>
      </c>
      <c r="I274" s="5">
        <f>I275</f>
        <v>0</v>
      </c>
      <c r="J274" s="5">
        <f t="shared" si="64"/>
        <v>0</v>
      </c>
      <c r="K274" s="5">
        <f>K275</f>
        <v>0</v>
      </c>
      <c r="L274" s="5">
        <f t="shared" ref="L274:L338" si="76">J274+K274</f>
        <v>0</v>
      </c>
      <c r="M274" s="5">
        <f>M275</f>
        <v>0</v>
      </c>
      <c r="N274" s="5">
        <f t="shared" ref="N274:N338" si="77">L274+M274</f>
        <v>0</v>
      </c>
      <c r="O274" s="5">
        <f>O275</f>
        <v>0</v>
      </c>
      <c r="P274" s="5">
        <f t="shared" ref="P274:P337" si="78">N274+O274</f>
        <v>0</v>
      </c>
      <c r="Q274" s="5">
        <f>Q275</f>
        <v>0</v>
      </c>
      <c r="R274" s="5">
        <f t="shared" ref="R274:R337" si="79">P274+Q274</f>
        <v>0</v>
      </c>
      <c r="S274" s="5">
        <v>0</v>
      </c>
      <c r="T274" s="5">
        <f>T275</f>
        <v>0</v>
      </c>
      <c r="U274" s="5">
        <f t="shared" si="72"/>
        <v>0</v>
      </c>
      <c r="V274" s="5">
        <f>V275</f>
        <v>0</v>
      </c>
      <c r="W274" s="5">
        <f t="shared" si="70"/>
        <v>0</v>
      </c>
      <c r="X274" s="5">
        <f>X275</f>
        <v>0</v>
      </c>
      <c r="Y274" s="5">
        <f t="shared" si="65"/>
        <v>0</v>
      </c>
      <c r="Z274" s="5">
        <f>Z275</f>
        <v>0</v>
      </c>
      <c r="AA274" s="5">
        <f t="shared" ref="AA274:AA338" si="80">Y274+Z274</f>
        <v>0</v>
      </c>
      <c r="AB274" s="5">
        <f>AB275</f>
        <v>0</v>
      </c>
      <c r="AC274" s="5">
        <f t="shared" ref="AC274:AC338" si="81">AA274+AB274</f>
        <v>0</v>
      </c>
      <c r="AD274" s="5">
        <f>AD275</f>
        <v>0</v>
      </c>
      <c r="AE274" s="5">
        <f t="shared" ref="AE274:AE337" si="82">AC274+AD274</f>
        <v>0</v>
      </c>
    </row>
    <row r="275" spans="1:31" ht="51">
      <c r="A275" s="4" t="s">
        <v>527</v>
      </c>
      <c r="B275" s="2" t="s">
        <v>529</v>
      </c>
      <c r="C275" s="2"/>
      <c r="D275" s="5">
        <v>0</v>
      </c>
      <c r="E275" s="5">
        <f>E276</f>
        <v>0</v>
      </c>
      <c r="F275" s="5">
        <f t="shared" si="71"/>
        <v>0</v>
      </c>
      <c r="G275" s="5">
        <f>G276</f>
        <v>0</v>
      </c>
      <c r="H275" s="5">
        <f t="shared" si="69"/>
        <v>0</v>
      </c>
      <c r="I275" s="5">
        <f>I276</f>
        <v>0</v>
      </c>
      <c r="J275" s="5">
        <f t="shared" si="64"/>
        <v>0</v>
      </c>
      <c r="K275" s="5">
        <f>K276</f>
        <v>0</v>
      </c>
      <c r="L275" s="5">
        <f t="shared" si="76"/>
        <v>0</v>
      </c>
      <c r="M275" s="5">
        <f>M276</f>
        <v>0</v>
      </c>
      <c r="N275" s="5">
        <f t="shared" si="77"/>
        <v>0</v>
      </c>
      <c r="O275" s="5">
        <f>O276</f>
        <v>0</v>
      </c>
      <c r="P275" s="5">
        <f t="shared" si="78"/>
        <v>0</v>
      </c>
      <c r="Q275" s="5">
        <f>Q276</f>
        <v>0</v>
      </c>
      <c r="R275" s="5">
        <f t="shared" si="79"/>
        <v>0</v>
      </c>
      <c r="S275" s="5">
        <v>0</v>
      </c>
      <c r="T275" s="5">
        <f>T276</f>
        <v>0</v>
      </c>
      <c r="U275" s="5">
        <f t="shared" si="72"/>
        <v>0</v>
      </c>
      <c r="V275" s="5">
        <f>V276</f>
        <v>0</v>
      </c>
      <c r="W275" s="5">
        <f t="shared" si="70"/>
        <v>0</v>
      </c>
      <c r="X275" s="5">
        <f>X276</f>
        <v>0</v>
      </c>
      <c r="Y275" s="5">
        <f t="shared" si="65"/>
        <v>0</v>
      </c>
      <c r="Z275" s="5">
        <f>Z276</f>
        <v>0</v>
      </c>
      <c r="AA275" s="5">
        <f t="shared" si="80"/>
        <v>0</v>
      </c>
      <c r="AB275" s="5">
        <f>AB276</f>
        <v>0</v>
      </c>
      <c r="AC275" s="5">
        <f t="shared" si="81"/>
        <v>0</v>
      </c>
      <c r="AD275" s="5">
        <f>AD276</f>
        <v>0</v>
      </c>
      <c r="AE275" s="5">
        <f t="shared" si="82"/>
        <v>0</v>
      </c>
    </row>
    <row r="276" spans="1:31" ht="15.75">
      <c r="A276" s="4" t="s">
        <v>117</v>
      </c>
      <c r="B276" s="2" t="s">
        <v>529</v>
      </c>
      <c r="C276" s="2">
        <v>800</v>
      </c>
      <c r="D276" s="5">
        <v>0</v>
      </c>
      <c r="E276" s="5">
        <v>0</v>
      </c>
      <c r="F276" s="5">
        <f t="shared" si="71"/>
        <v>0</v>
      </c>
      <c r="G276" s="5">
        <v>0</v>
      </c>
      <c r="H276" s="5">
        <f t="shared" si="69"/>
        <v>0</v>
      </c>
      <c r="I276" s="5">
        <v>0</v>
      </c>
      <c r="J276" s="5">
        <f t="shared" si="64"/>
        <v>0</v>
      </c>
      <c r="K276" s="5">
        <v>0</v>
      </c>
      <c r="L276" s="5">
        <f t="shared" si="76"/>
        <v>0</v>
      </c>
      <c r="M276" s="5">
        <v>0</v>
      </c>
      <c r="N276" s="5">
        <f t="shared" si="77"/>
        <v>0</v>
      </c>
      <c r="O276" s="5">
        <v>0</v>
      </c>
      <c r="P276" s="5">
        <f t="shared" si="78"/>
        <v>0</v>
      </c>
      <c r="Q276" s="5">
        <v>0</v>
      </c>
      <c r="R276" s="5">
        <f t="shared" si="79"/>
        <v>0</v>
      </c>
      <c r="S276" s="5">
        <v>0</v>
      </c>
      <c r="T276" s="5">
        <v>0</v>
      </c>
      <c r="U276" s="5">
        <f t="shared" si="72"/>
        <v>0</v>
      </c>
      <c r="V276" s="5">
        <v>0</v>
      </c>
      <c r="W276" s="5">
        <f t="shared" si="70"/>
        <v>0</v>
      </c>
      <c r="X276" s="5">
        <v>0</v>
      </c>
      <c r="Y276" s="5">
        <f t="shared" si="65"/>
        <v>0</v>
      </c>
      <c r="Z276" s="5">
        <v>0</v>
      </c>
      <c r="AA276" s="5">
        <f t="shared" si="80"/>
        <v>0</v>
      </c>
      <c r="AB276" s="5">
        <v>0</v>
      </c>
      <c r="AC276" s="5">
        <f t="shared" si="81"/>
        <v>0</v>
      </c>
      <c r="AD276" s="5">
        <v>0</v>
      </c>
      <c r="AE276" s="5">
        <f t="shared" si="82"/>
        <v>0</v>
      </c>
    </row>
    <row r="277" spans="1:31" ht="38.25">
      <c r="A277" s="9" t="s">
        <v>118</v>
      </c>
      <c r="B277" s="8" t="s">
        <v>121</v>
      </c>
      <c r="C277" s="2"/>
      <c r="D277" s="5">
        <v>16398.5</v>
      </c>
      <c r="E277" s="5">
        <f>E278</f>
        <v>0</v>
      </c>
      <c r="F277" s="5">
        <f t="shared" si="71"/>
        <v>16398.5</v>
      </c>
      <c r="G277" s="5">
        <f>G278</f>
        <v>0</v>
      </c>
      <c r="H277" s="5">
        <f t="shared" si="69"/>
        <v>16398.5</v>
      </c>
      <c r="I277" s="5">
        <f>I278</f>
        <v>0</v>
      </c>
      <c r="J277" s="5">
        <f t="shared" si="64"/>
        <v>16398.5</v>
      </c>
      <c r="K277" s="5">
        <f>K278</f>
        <v>15000</v>
      </c>
      <c r="L277" s="5">
        <f t="shared" si="76"/>
        <v>31398.5</v>
      </c>
      <c r="M277" s="5">
        <f>M278</f>
        <v>37908.563849999999</v>
      </c>
      <c r="N277" s="5">
        <f t="shared" si="77"/>
        <v>69307.063850000006</v>
      </c>
      <c r="O277" s="5">
        <f>O278</f>
        <v>3431.9029200000004</v>
      </c>
      <c r="P277" s="5">
        <f t="shared" si="78"/>
        <v>72738.966769999999</v>
      </c>
      <c r="Q277" s="5">
        <f>Q278</f>
        <v>0</v>
      </c>
      <c r="R277" s="5">
        <f t="shared" si="79"/>
        <v>72738.966769999999</v>
      </c>
      <c r="S277" s="5">
        <v>16097.3</v>
      </c>
      <c r="T277" s="5">
        <f>T278</f>
        <v>0</v>
      </c>
      <c r="U277" s="5">
        <f t="shared" si="72"/>
        <v>16097.3</v>
      </c>
      <c r="V277" s="5">
        <f>V278</f>
        <v>0</v>
      </c>
      <c r="W277" s="5">
        <f t="shared" si="70"/>
        <v>16097.3</v>
      </c>
      <c r="X277" s="5">
        <f>X278</f>
        <v>0</v>
      </c>
      <c r="Y277" s="5">
        <f t="shared" si="65"/>
        <v>16097.3</v>
      </c>
      <c r="Z277" s="5">
        <f>Z278</f>
        <v>0</v>
      </c>
      <c r="AA277" s="5">
        <f t="shared" si="80"/>
        <v>16097.3</v>
      </c>
      <c r="AB277" s="5">
        <f>AB278</f>
        <v>40149.213849999993</v>
      </c>
      <c r="AC277" s="5">
        <f t="shared" si="81"/>
        <v>56246.513849999988</v>
      </c>
      <c r="AD277" s="5">
        <f>AD278</f>
        <v>0</v>
      </c>
      <c r="AE277" s="5">
        <f t="shared" si="82"/>
        <v>56246.513849999988</v>
      </c>
    </row>
    <row r="278" spans="1:31" ht="38.25">
      <c r="A278" s="4" t="s">
        <v>119</v>
      </c>
      <c r="B278" s="2" t="s">
        <v>122</v>
      </c>
      <c r="C278" s="2"/>
      <c r="D278" s="5">
        <v>16398.5</v>
      </c>
      <c r="E278" s="5">
        <f>E279+E282+E284+E287+E289</f>
        <v>0</v>
      </c>
      <c r="F278" s="5">
        <f t="shared" si="71"/>
        <v>16398.5</v>
      </c>
      <c r="G278" s="5">
        <f>G279+G282+G284+G287+G289</f>
        <v>0</v>
      </c>
      <c r="H278" s="5">
        <f t="shared" si="69"/>
        <v>16398.5</v>
      </c>
      <c r="I278" s="5">
        <f>I279+I282+I284+I287+I289</f>
        <v>0</v>
      </c>
      <c r="J278" s="5">
        <f t="shared" ref="J278:J344" si="83">H278+I278</f>
        <v>16398.5</v>
      </c>
      <c r="K278" s="5">
        <f>K279+K282+K284+K287+K289</f>
        <v>15000</v>
      </c>
      <c r="L278" s="5">
        <f t="shared" si="76"/>
        <v>31398.5</v>
      </c>
      <c r="M278" s="5">
        <f>M279+M282+M284+M287+M289</f>
        <v>37908.563849999999</v>
      </c>
      <c r="N278" s="5">
        <f t="shared" si="77"/>
        <v>69307.063850000006</v>
      </c>
      <c r="O278" s="5">
        <f>O279+O282+O284+O287+O289</f>
        <v>3431.9029200000004</v>
      </c>
      <c r="P278" s="5">
        <f t="shared" si="78"/>
        <v>72738.966769999999</v>
      </c>
      <c r="Q278" s="5">
        <f>Q279+Q282+Q284+Q287+Q289</f>
        <v>0</v>
      </c>
      <c r="R278" s="5">
        <f t="shared" si="79"/>
        <v>72738.966769999999</v>
      </c>
      <c r="S278" s="5">
        <v>16097.3</v>
      </c>
      <c r="T278" s="5">
        <f>T279+T282+T284+T287+T289</f>
        <v>0</v>
      </c>
      <c r="U278" s="5">
        <f t="shared" si="72"/>
        <v>16097.3</v>
      </c>
      <c r="V278" s="5">
        <f>V279+V282+V284+V287+V289</f>
        <v>0</v>
      </c>
      <c r="W278" s="5">
        <f t="shared" si="70"/>
        <v>16097.3</v>
      </c>
      <c r="X278" s="5">
        <f>X279+X282+X284+X287+X289</f>
        <v>0</v>
      </c>
      <c r="Y278" s="5">
        <f t="shared" ref="Y278:Y344" si="84">W278+X278</f>
        <v>16097.3</v>
      </c>
      <c r="Z278" s="5">
        <f>Z279+Z282+Z284+Z287+Z289</f>
        <v>0</v>
      </c>
      <c r="AA278" s="5">
        <f t="shared" si="80"/>
        <v>16097.3</v>
      </c>
      <c r="AB278" s="5">
        <f>AB279+AB282+AB284+AB287+AB289</f>
        <v>40149.213849999993</v>
      </c>
      <c r="AC278" s="5">
        <f t="shared" si="81"/>
        <v>56246.513849999988</v>
      </c>
      <c r="AD278" s="5">
        <f>AD279+AD282+AD284+AD287+AD289</f>
        <v>0</v>
      </c>
      <c r="AE278" s="5">
        <f t="shared" si="82"/>
        <v>56246.513849999988</v>
      </c>
    </row>
    <row r="279" spans="1:31" ht="25.5">
      <c r="A279" s="4" t="s">
        <v>120</v>
      </c>
      <c r="B279" s="1" t="s">
        <v>281</v>
      </c>
      <c r="C279" s="2"/>
      <c r="D279" s="5">
        <v>399.99999999999949</v>
      </c>
      <c r="E279" s="5">
        <f>E281+E280</f>
        <v>0</v>
      </c>
      <c r="F279" s="5">
        <f t="shared" si="71"/>
        <v>399.99999999999949</v>
      </c>
      <c r="G279" s="5">
        <f>G281+G280</f>
        <v>0</v>
      </c>
      <c r="H279" s="5">
        <f t="shared" si="69"/>
        <v>399.99999999999949</v>
      </c>
      <c r="I279" s="5">
        <f>I281+I280</f>
        <v>0</v>
      </c>
      <c r="J279" s="5">
        <f t="shared" si="83"/>
        <v>399.99999999999949</v>
      </c>
      <c r="K279" s="5">
        <f>K281+K280</f>
        <v>15000</v>
      </c>
      <c r="L279" s="5">
        <f t="shared" si="76"/>
        <v>15400</v>
      </c>
      <c r="M279" s="5">
        <f>M281+M280</f>
        <v>-1240.7961499999999</v>
      </c>
      <c r="N279" s="5">
        <f t="shared" si="77"/>
        <v>14159.20385</v>
      </c>
      <c r="O279" s="5">
        <f>O281+O280</f>
        <v>4654.0014300000003</v>
      </c>
      <c r="P279" s="5">
        <f t="shared" si="78"/>
        <v>18813.205280000002</v>
      </c>
      <c r="Q279" s="5">
        <f>Q281+Q280</f>
        <v>0</v>
      </c>
      <c r="R279" s="5">
        <f t="shared" si="79"/>
        <v>18813.205280000002</v>
      </c>
      <c r="S279" s="5">
        <v>-5.1159076974727213E-13</v>
      </c>
      <c r="T279" s="5">
        <f>T281+T280</f>
        <v>0</v>
      </c>
      <c r="U279" s="5">
        <f t="shared" si="72"/>
        <v>-5.1159076974727213E-13</v>
      </c>
      <c r="V279" s="5">
        <f>V281+V280</f>
        <v>0</v>
      </c>
      <c r="W279" s="5">
        <f t="shared" si="70"/>
        <v>-5.1159076974727213E-13</v>
      </c>
      <c r="X279" s="5">
        <f>X281+X280</f>
        <v>0</v>
      </c>
      <c r="Y279" s="5">
        <f t="shared" si="84"/>
        <v>-5.1159076974727213E-13</v>
      </c>
      <c r="Z279" s="5">
        <f>Z281+Z280</f>
        <v>0</v>
      </c>
      <c r="AA279" s="5">
        <f t="shared" si="80"/>
        <v>-5.1159076974727213E-13</v>
      </c>
      <c r="AB279" s="5">
        <f>AB281+AB280</f>
        <v>2320.7523799999999</v>
      </c>
      <c r="AC279" s="5">
        <f t="shared" si="81"/>
        <v>2320.7523799999994</v>
      </c>
      <c r="AD279" s="5">
        <f>AD281+AD280</f>
        <v>0</v>
      </c>
      <c r="AE279" s="5">
        <f t="shared" si="82"/>
        <v>2320.7523799999994</v>
      </c>
    </row>
    <row r="280" spans="1:31" ht="38.25">
      <c r="A280" s="4" t="s">
        <v>26</v>
      </c>
      <c r="B280" s="1" t="s">
        <v>281</v>
      </c>
      <c r="C280" s="2">
        <v>200</v>
      </c>
      <c r="D280" s="5">
        <v>400</v>
      </c>
      <c r="E280" s="5">
        <v>0</v>
      </c>
      <c r="F280" s="5">
        <f t="shared" si="71"/>
        <v>400</v>
      </c>
      <c r="G280" s="5">
        <v>0</v>
      </c>
      <c r="H280" s="5">
        <f t="shared" si="69"/>
        <v>400</v>
      </c>
      <c r="I280" s="5">
        <v>0</v>
      </c>
      <c r="J280" s="5">
        <f t="shared" si="83"/>
        <v>400</v>
      </c>
      <c r="K280" s="5">
        <v>15000</v>
      </c>
      <c r="L280" s="5">
        <f t="shared" si="76"/>
        <v>15400</v>
      </c>
      <c r="M280" s="5">
        <v>-1240.7961499999999</v>
      </c>
      <c r="N280" s="5">
        <f t="shared" si="77"/>
        <v>14159.20385</v>
      </c>
      <c r="O280" s="5">
        <f>1222.09851+3431.90292</f>
        <v>4654.0014300000003</v>
      </c>
      <c r="P280" s="5">
        <f t="shared" si="78"/>
        <v>18813.205280000002</v>
      </c>
      <c r="Q280" s="5">
        <v>-1866.8007600000001</v>
      </c>
      <c r="R280" s="5">
        <f t="shared" si="79"/>
        <v>16946.404520000004</v>
      </c>
      <c r="S280" s="5">
        <v>0</v>
      </c>
      <c r="T280" s="5">
        <v>0</v>
      </c>
      <c r="U280" s="5">
        <f t="shared" si="72"/>
        <v>0</v>
      </c>
      <c r="V280" s="5">
        <v>0</v>
      </c>
      <c r="W280" s="5">
        <f t="shared" si="70"/>
        <v>0</v>
      </c>
      <c r="X280" s="5">
        <v>0</v>
      </c>
      <c r="Y280" s="5">
        <f t="shared" si="84"/>
        <v>0</v>
      </c>
      <c r="Z280" s="5">
        <v>0</v>
      </c>
      <c r="AA280" s="5">
        <f t="shared" si="80"/>
        <v>0</v>
      </c>
      <c r="AB280" s="5">
        <v>2320.7523799999999</v>
      </c>
      <c r="AC280" s="5">
        <f t="shared" si="81"/>
        <v>2320.7523799999999</v>
      </c>
      <c r="AD280" s="5">
        <v>-2320.7523799999999</v>
      </c>
      <c r="AE280" s="5">
        <f t="shared" si="82"/>
        <v>0</v>
      </c>
    </row>
    <row r="281" spans="1:31" ht="38.25">
      <c r="A281" s="4" t="s">
        <v>37</v>
      </c>
      <c r="B281" s="1" t="s">
        <v>281</v>
      </c>
      <c r="C281" s="2">
        <v>600</v>
      </c>
      <c r="D281" s="5">
        <v>-5.1159076974727213E-13</v>
      </c>
      <c r="E281" s="5">
        <v>0</v>
      </c>
      <c r="F281" s="5">
        <f t="shared" si="71"/>
        <v>-5.1159076974727213E-13</v>
      </c>
      <c r="G281" s="5">
        <v>0</v>
      </c>
      <c r="H281" s="5">
        <f t="shared" si="69"/>
        <v>-5.1159076974727213E-13</v>
      </c>
      <c r="I281" s="5">
        <v>0</v>
      </c>
      <c r="J281" s="5">
        <f t="shared" si="83"/>
        <v>-5.1159076974727213E-13</v>
      </c>
      <c r="K281" s="5">
        <v>0</v>
      </c>
      <c r="L281" s="5">
        <f t="shared" si="76"/>
        <v>-5.1159076974727213E-13</v>
      </c>
      <c r="M281" s="5"/>
      <c r="N281" s="5">
        <f t="shared" si="77"/>
        <v>-5.1159076974727213E-13</v>
      </c>
      <c r="O281" s="5"/>
      <c r="P281" s="5">
        <f t="shared" si="78"/>
        <v>-5.1159076974727213E-13</v>
      </c>
      <c r="Q281" s="5">
        <v>1866.8007600000001</v>
      </c>
      <c r="R281" s="5">
        <f t="shared" si="79"/>
        <v>1866.8007599999996</v>
      </c>
      <c r="S281" s="5">
        <v>-5.1159076974727213E-13</v>
      </c>
      <c r="T281" s="5">
        <v>0</v>
      </c>
      <c r="U281" s="5">
        <f t="shared" si="72"/>
        <v>-5.1159076974727213E-13</v>
      </c>
      <c r="V281" s="5">
        <v>0</v>
      </c>
      <c r="W281" s="5">
        <f t="shared" si="70"/>
        <v>-5.1159076974727213E-13</v>
      </c>
      <c r="X281" s="5">
        <v>0</v>
      </c>
      <c r="Y281" s="5">
        <f t="shared" si="84"/>
        <v>-5.1159076974727213E-13</v>
      </c>
      <c r="Z281" s="5">
        <v>0</v>
      </c>
      <c r="AA281" s="5">
        <f t="shared" si="80"/>
        <v>-5.1159076974727213E-13</v>
      </c>
      <c r="AB281" s="5"/>
      <c r="AC281" s="5">
        <f t="shared" si="81"/>
        <v>-5.1159076974727213E-13</v>
      </c>
      <c r="AD281" s="5">
        <v>2320.7523799999999</v>
      </c>
      <c r="AE281" s="5">
        <f t="shared" si="82"/>
        <v>2320.7523799999994</v>
      </c>
    </row>
    <row r="282" spans="1:31" ht="25.5">
      <c r="A282" s="4" t="s">
        <v>120</v>
      </c>
      <c r="B282" s="2" t="s">
        <v>123</v>
      </c>
      <c r="C282" s="2"/>
      <c r="D282" s="5">
        <v>13371</v>
      </c>
      <c r="E282" s="5">
        <f>E283</f>
        <v>0</v>
      </c>
      <c r="F282" s="5">
        <f t="shared" si="71"/>
        <v>13371</v>
      </c>
      <c r="G282" s="5">
        <f>G283</f>
        <v>0</v>
      </c>
      <c r="H282" s="5">
        <f t="shared" si="69"/>
        <v>13371</v>
      </c>
      <c r="I282" s="5">
        <f>I283</f>
        <v>0</v>
      </c>
      <c r="J282" s="5">
        <f t="shared" si="83"/>
        <v>13371</v>
      </c>
      <c r="K282" s="5">
        <f>K283</f>
        <v>0</v>
      </c>
      <c r="L282" s="5">
        <f t="shared" si="76"/>
        <v>13371</v>
      </c>
      <c r="M282" s="5">
        <f>M283</f>
        <v>0</v>
      </c>
      <c r="N282" s="5">
        <f t="shared" si="77"/>
        <v>13371</v>
      </c>
      <c r="O282" s="5">
        <f>O283</f>
        <v>0</v>
      </c>
      <c r="P282" s="5">
        <f t="shared" si="78"/>
        <v>13371</v>
      </c>
      <c r="Q282" s="5">
        <f>Q283</f>
        <v>0</v>
      </c>
      <c r="R282" s="5">
        <f t="shared" si="79"/>
        <v>13371</v>
      </c>
      <c r="S282" s="5">
        <v>13371</v>
      </c>
      <c r="T282" s="5">
        <f>T283</f>
        <v>0</v>
      </c>
      <c r="U282" s="5">
        <f t="shared" si="72"/>
        <v>13371</v>
      </c>
      <c r="V282" s="5">
        <f>V283</f>
        <v>0</v>
      </c>
      <c r="W282" s="5">
        <f t="shared" si="70"/>
        <v>13371</v>
      </c>
      <c r="X282" s="5">
        <f>X283</f>
        <v>0</v>
      </c>
      <c r="Y282" s="5">
        <f t="shared" si="84"/>
        <v>13371</v>
      </c>
      <c r="Z282" s="5">
        <f>Z283</f>
        <v>0</v>
      </c>
      <c r="AA282" s="5">
        <f t="shared" si="80"/>
        <v>13371</v>
      </c>
      <c r="AB282" s="5">
        <f>AB283</f>
        <v>0</v>
      </c>
      <c r="AC282" s="5">
        <f t="shared" si="81"/>
        <v>13371</v>
      </c>
      <c r="AD282" s="5">
        <f>AD283</f>
        <v>0</v>
      </c>
      <c r="AE282" s="5">
        <f t="shared" si="82"/>
        <v>13371</v>
      </c>
    </row>
    <row r="283" spans="1:31" ht="38.25">
      <c r="A283" s="4" t="s">
        <v>37</v>
      </c>
      <c r="B283" s="2" t="s">
        <v>123</v>
      </c>
      <c r="C283" s="2">
        <v>600</v>
      </c>
      <c r="D283" s="5">
        <v>13371</v>
      </c>
      <c r="E283" s="5">
        <v>0</v>
      </c>
      <c r="F283" s="5">
        <f t="shared" si="71"/>
        <v>13371</v>
      </c>
      <c r="G283" s="5">
        <v>0</v>
      </c>
      <c r="H283" s="5">
        <f t="shared" si="69"/>
        <v>13371</v>
      </c>
      <c r="I283" s="5">
        <v>0</v>
      </c>
      <c r="J283" s="5">
        <f t="shared" si="83"/>
        <v>13371</v>
      </c>
      <c r="K283" s="5">
        <v>0</v>
      </c>
      <c r="L283" s="5">
        <f t="shared" si="76"/>
        <v>13371</v>
      </c>
      <c r="M283" s="5">
        <v>0</v>
      </c>
      <c r="N283" s="5">
        <f t="shared" si="77"/>
        <v>13371</v>
      </c>
      <c r="O283" s="5">
        <v>0</v>
      </c>
      <c r="P283" s="5">
        <f t="shared" si="78"/>
        <v>13371</v>
      </c>
      <c r="Q283" s="5">
        <v>0</v>
      </c>
      <c r="R283" s="5">
        <f t="shared" si="79"/>
        <v>13371</v>
      </c>
      <c r="S283" s="5">
        <v>13371</v>
      </c>
      <c r="T283" s="5">
        <v>0</v>
      </c>
      <c r="U283" s="5">
        <f t="shared" si="72"/>
        <v>13371</v>
      </c>
      <c r="V283" s="5">
        <v>0</v>
      </c>
      <c r="W283" s="5">
        <f t="shared" si="70"/>
        <v>13371</v>
      </c>
      <c r="X283" s="5">
        <v>0</v>
      </c>
      <c r="Y283" s="5">
        <f t="shared" si="84"/>
        <v>13371</v>
      </c>
      <c r="Z283" s="5">
        <v>0</v>
      </c>
      <c r="AA283" s="5">
        <f t="shared" si="80"/>
        <v>13371</v>
      </c>
      <c r="AB283" s="5">
        <v>0</v>
      </c>
      <c r="AC283" s="5">
        <f t="shared" si="81"/>
        <v>13371</v>
      </c>
      <c r="AD283" s="5">
        <v>0</v>
      </c>
      <c r="AE283" s="5">
        <f t="shared" si="82"/>
        <v>13371</v>
      </c>
    </row>
    <row r="284" spans="1:31" ht="89.25">
      <c r="A284" s="4" t="s">
        <v>309</v>
      </c>
      <c r="B284" s="2" t="s">
        <v>216</v>
      </c>
      <c r="C284" s="2"/>
      <c r="D284" s="5">
        <v>2627.5</v>
      </c>
      <c r="E284" s="5">
        <f>E286</f>
        <v>0</v>
      </c>
      <c r="F284" s="5">
        <f t="shared" si="71"/>
        <v>2627.5</v>
      </c>
      <c r="G284" s="5">
        <f>G286</f>
        <v>0</v>
      </c>
      <c r="H284" s="5">
        <f t="shared" si="69"/>
        <v>2627.5</v>
      </c>
      <c r="I284" s="5">
        <f>I286</f>
        <v>0</v>
      </c>
      <c r="J284" s="5">
        <f t="shared" si="83"/>
        <v>2627.5</v>
      </c>
      <c r="K284" s="5">
        <f>K286</f>
        <v>0</v>
      </c>
      <c r="L284" s="5">
        <f t="shared" si="76"/>
        <v>2627.5</v>
      </c>
      <c r="M284" s="5">
        <f>M286+M285</f>
        <v>39149.360000000001</v>
      </c>
      <c r="N284" s="5">
        <f t="shared" si="77"/>
        <v>41776.86</v>
      </c>
      <c r="O284" s="5">
        <f>O286+O285</f>
        <v>-1222.09851</v>
      </c>
      <c r="P284" s="5">
        <f t="shared" si="78"/>
        <v>40554.761489999997</v>
      </c>
      <c r="Q284" s="5">
        <f>Q286+Q285</f>
        <v>0</v>
      </c>
      <c r="R284" s="5">
        <f t="shared" si="79"/>
        <v>40554.761489999997</v>
      </c>
      <c r="S284" s="5">
        <v>2726.3</v>
      </c>
      <c r="T284" s="5">
        <f>T286</f>
        <v>0</v>
      </c>
      <c r="U284" s="5">
        <f t="shared" si="72"/>
        <v>2726.3</v>
      </c>
      <c r="V284" s="5">
        <f>V286</f>
        <v>0</v>
      </c>
      <c r="W284" s="5">
        <f t="shared" si="70"/>
        <v>2726.3</v>
      </c>
      <c r="X284" s="5">
        <f>X286</f>
        <v>0</v>
      </c>
      <c r="Y284" s="5">
        <f t="shared" si="84"/>
        <v>2726.3</v>
      </c>
      <c r="Z284" s="5">
        <f>Z286</f>
        <v>0</v>
      </c>
      <c r="AA284" s="5">
        <f t="shared" si="80"/>
        <v>2726.3</v>
      </c>
      <c r="AB284" s="5">
        <f>AB286+AB285</f>
        <v>37828.461469999995</v>
      </c>
      <c r="AC284" s="5">
        <f t="shared" si="81"/>
        <v>40554.761469999998</v>
      </c>
      <c r="AD284" s="5">
        <f>AD286+AD285</f>
        <v>0</v>
      </c>
      <c r="AE284" s="5">
        <f t="shared" si="82"/>
        <v>40554.761469999998</v>
      </c>
    </row>
    <row r="285" spans="1:31" ht="38.25">
      <c r="A285" s="4" t="s">
        <v>26</v>
      </c>
      <c r="B285" s="2" t="s">
        <v>216</v>
      </c>
      <c r="C285" s="2">
        <v>200</v>
      </c>
      <c r="D285" s="5"/>
      <c r="E285" s="5"/>
      <c r="F285" s="5"/>
      <c r="G285" s="5"/>
      <c r="H285" s="5"/>
      <c r="I285" s="5"/>
      <c r="J285" s="5"/>
      <c r="K285" s="5"/>
      <c r="L285" s="5">
        <f t="shared" si="76"/>
        <v>0</v>
      </c>
      <c r="M285" s="5">
        <v>41776.86</v>
      </c>
      <c r="N285" s="5">
        <f t="shared" si="77"/>
        <v>41776.86</v>
      </c>
      <c r="O285" s="5">
        <v>-1222.09851</v>
      </c>
      <c r="P285" s="5">
        <f t="shared" si="78"/>
        <v>40554.761489999997</v>
      </c>
      <c r="Q285" s="5">
        <v>-34644.669240000003</v>
      </c>
      <c r="R285" s="5">
        <f t="shared" si="79"/>
        <v>5910.0922499999942</v>
      </c>
      <c r="S285" s="5"/>
      <c r="T285" s="5"/>
      <c r="U285" s="5"/>
      <c r="V285" s="5"/>
      <c r="W285" s="5"/>
      <c r="X285" s="5"/>
      <c r="Y285" s="5"/>
      <c r="Z285" s="5"/>
      <c r="AA285" s="5">
        <f t="shared" si="80"/>
        <v>0</v>
      </c>
      <c r="AB285" s="5">
        <v>40554.761469999998</v>
      </c>
      <c r="AC285" s="5">
        <f t="shared" si="81"/>
        <v>40554.761469999998</v>
      </c>
      <c r="AD285" s="5">
        <v>-40554.761469999998</v>
      </c>
      <c r="AE285" s="5">
        <f t="shared" si="82"/>
        <v>0</v>
      </c>
    </row>
    <row r="286" spans="1:31" ht="38.25">
      <c r="A286" s="4" t="s">
        <v>37</v>
      </c>
      <c r="B286" s="2" t="s">
        <v>216</v>
      </c>
      <c r="C286" s="2">
        <v>600</v>
      </c>
      <c r="D286" s="5">
        <v>2627.5</v>
      </c>
      <c r="E286" s="5">
        <v>0</v>
      </c>
      <c r="F286" s="5">
        <f t="shared" si="71"/>
        <v>2627.5</v>
      </c>
      <c r="G286" s="5">
        <v>0</v>
      </c>
      <c r="H286" s="5">
        <f t="shared" si="69"/>
        <v>2627.5</v>
      </c>
      <c r="I286" s="5">
        <v>0</v>
      </c>
      <c r="J286" s="5">
        <f t="shared" si="83"/>
        <v>2627.5</v>
      </c>
      <c r="K286" s="5">
        <v>0</v>
      </c>
      <c r="L286" s="5">
        <f t="shared" si="76"/>
        <v>2627.5</v>
      </c>
      <c r="M286" s="5">
        <v>-2627.5</v>
      </c>
      <c r="N286" s="5">
        <f t="shared" si="77"/>
        <v>0</v>
      </c>
      <c r="O286" s="5"/>
      <c r="P286" s="5">
        <f t="shared" si="78"/>
        <v>0</v>
      </c>
      <c r="Q286" s="5">
        <v>34644.669240000003</v>
      </c>
      <c r="R286" s="5">
        <f t="shared" si="79"/>
        <v>34644.669240000003</v>
      </c>
      <c r="S286" s="5">
        <v>2726.3</v>
      </c>
      <c r="T286" s="5">
        <v>0</v>
      </c>
      <c r="U286" s="5">
        <f t="shared" si="72"/>
        <v>2726.3</v>
      </c>
      <c r="V286" s="5">
        <v>0</v>
      </c>
      <c r="W286" s="5">
        <f t="shared" si="70"/>
        <v>2726.3</v>
      </c>
      <c r="X286" s="5">
        <v>0</v>
      </c>
      <c r="Y286" s="5">
        <f t="shared" si="84"/>
        <v>2726.3</v>
      </c>
      <c r="Z286" s="5">
        <v>0</v>
      </c>
      <c r="AA286" s="5">
        <f t="shared" si="80"/>
        <v>2726.3</v>
      </c>
      <c r="AB286" s="5">
        <v>-2726.3</v>
      </c>
      <c r="AC286" s="5">
        <f t="shared" si="81"/>
        <v>0</v>
      </c>
      <c r="AD286" s="5">
        <v>40554.761469999998</v>
      </c>
      <c r="AE286" s="5">
        <f t="shared" si="82"/>
        <v>40554.761469999998</v>
      </c>
    </row>
    <row r="287" spans="1:31" ht="38.25">
      <c r="A287" s="4" t="s">
        <v>508</v>
      </c>
      <c r="B287" s="2" t="s">
        <v>509</v>
      </c>
      <c r="C287" s="2"/>
      <c r="D287" s="5">
        <v>0</v>
      </c>
      <c r="E287" s="5">
        <f>E288</f>
        <v>0</v>
      </c>
      <c r="F287" s="5">
        <f t="shared" si="71"/>
        <v>0</v>
      </c>
      <c r="G287" s="5">
        <f>G288</f>
        <v>0</v>
      </c>
      <c r="H287" s="5">
        <f t="shared" si="69"/>
        <v>0</v>
      </c>
      <c r="I287" s="5">
        <f>I288</f>
        <v>0</v>
      </c>
      <c r="J287" s="5">
        <f t="shared" si="83"/>
        <v>0</v>
      </c>
      <c r="K287" s="5">
        <f>K288</f>
        <v>0</v>
      </c>
      <c r="L287" s="5">
        <f t="shared" si="76"/>
        <v>0</v>
      </c>
      <c r="M287" s="5">
        <f>M288</f>
        <v>0</v>
      </c>
      <c r="N287" s="5">
        <f t="shared" si="77"/>
        <v>0</v>
      </c>
      <c r="O287" s="5">
        <f>O288</f>
        <v>0</v>
      </c>
      <c r="P287" s="5">
        <f t="shared" si="78"/>
        <v>0</v>
      </c>
      <c r="Q287" s="5">
        <f>Q288</f>
        <v>0</v>
      </c>
      <c r="R287" s="5">
        <f t="shared" si="79"/>
        <v>0</v>
      </c>
      <c r="S287" s="5">
        <v>0</v>
      </c>
      <c r="T287" s="5">
        <f>T288</f>
        <v>0</v>
      </c>
      <c r="U287" s="5">
        <f t="shared" si="72"/>
        <v>0</v>
      </c>
      <c r="V287" s="5">
        <f>V288</f>
        <v>0</v>
      </c>
      <c r="W287" s="5">
        <f t="shared" si="70"/>
        <v>0</v>
      </c>
      <c r="X287" s="5">
        <f>X288</f>
        <v>0</v>
      </c>
      <c r="Y287" s="5">
        <f t="shared" si="84"/>
        <v>0</v>
      </c>
      <c r="Z287" s="5">
        <f>Z288</f>
        <v>0</v>
      </c>
      <c r="AA287" s="5">
        <f t="shared" si="80"/>
        <v>0</v>
      </c>
      <c r="AB287" s="5">
        <f>AB288</f>
        <v>0</v>
      </c>
      <c r="AC287" s="5">
        <f t="shared" si="81"/>
        <v>0</v>
      </c>
      <c r="AD287" s="5">
        <f>AD288</f>
        <v>0</v>
      </c>
      <c r="AE287" s="5">
        <f t="shared" si="82"/>
        <v>0</v>
      </c>
    </row>
    <row r="288" spans="1:31" ht="38.25">
      <c r="A288" s="4" t="s">
        <v>37</v>
      </c>
      <c r="B288" s="2" t="s">
        <v>509</v>
      </c>
      <c r="C288" s="2">
        <v>600</v>
      </c>
      <c r="D288" s="5">
        <v>0</v>
      </c>
      <c r="E288" s="5">
        <v>0</v>
      </c>
      <c r="F288" s="5">
        <f t="shared" si="71"/>
        <v>0</v>
      </c>
      <c r="G288" s="5">
        <v>0</v>
      </c>
      <c r="H288" s="5">
        <f t="shared" ref="H288:H353" si="85">F288+G288</f>
        <v>0</v>
      </c>
      <c r="I288" s="5">
        <v>0</v>
      </c>
      <c r="J288" s="5">
        <f t="shared" si="83"/>
        <v>0</v>
      </c>
      <c r="K288" s="5">
        <v>0</v>
      </c>
      <c r="L288" s="5">
        <f t="shared" si="76"/>
        <v>0</v>
      </c>
      <c r="M288" s="5">
        <v>0</v>
      </c>
      <c r="N288" s="5">
        <f t="shared" si="77"/>
        <v>0</v>
      </c>
      <c r="O288" s="5">
        <v>0</v>
      </c>
      <c r="P288" s="5">
        <f t="shared" si="78"/>
        <v>0</v>
      </c>
      <c r="Q288" s="5">
        <v>0</v>
      </c>
      <c r="R288" s="5">
        <f t="shared" si="79"/>
        <v>0</v>
      </c>
      <c r="S288" s="5">
        <v>0</v>
      </c>
      <c r="T288" s="5">
        <v>0</v>
      </c>
      <c r="U288" s="5">
        <f t="shared" si="72"/>
        <v>0</v>
      </c>
      <c r="V288" s="5">
        <v>0</v>
      </c>
      <c r="W288" s="5">
        <f t="shared" ref="W288:W353" si="86">U288+V288</f>
        <v>0</v>
      </c>
      <c r="X288" s="5">
        <v>0</v>
      </c>
      <c r="Y288" s="5">
        <f t="shared" si="84"/>
        <v>0</v>
      </c>
      <c r="Z288" s="5">
        <v>0</v>
      </c>
      <c r="AA288" s="5">
        <f t="shared" si="80"/>
        <v>0</v>
      </c>
      <c r="AB288" s="5">
        <v>0</v>
      </c>
      <c r="AC288" s="5">
        <f t="shared" si="81"/>
        <v>0</v>
      </c>
      <c r="AD288" s="5">
        <v>0</v>
      </c>
      <c r="AE288" s="5">
        <f t="shared" si="82"/>
        <v>0</v>
      </c>
    </row>
    <row r="289" spans="1:31" ht="38.25">
      <c r="A289" s="4" t="s">
        <v>558</v>
      </c>
      <c r="B289" s="2" t="s">
        <v>559</v>
      </c>
      <c r="C289" s="2"/>
      <c r="D289" s="5">
        <v>0</v>
      </c>
      <c r="E289" s="5">
        <f>E290</f>
        <v>0</v>
      </c>
      <c r="F289" s="5">
        <f t="shared" si="71"/>
        <v>0</v>
      </c>
      <c r="G289" s="5">
        <f>G290</f>
        <v>0</v>
      </c>
      <c r="H289" s="5">
        <f t="shared" si="85"/>
        <v>0</v>
      </c>
      <c r="I289" s="5">
        <f>I290</f>
        <v>0</v>
      </c>
      <c r="J289" s="5">
        <f t="shared" si="83"/>
        <v>0</v>
      </c>
      <c r="K289" s="5">
        <f>K290</f>
        <v>0</v>
      </c>
      <c r="L289" s="5">
        <f t="shared" si="76"/>
        <v>0</v>
      </c>
      <c r="M289" s="5">
        <f>M290</f>
        <v>0</v>
      </c>
      <c r="N289" s="5">
        <f t="shared" si="77"/>
        <v>0</v>
      </c>
      <c r="O289" s="5">
        <f>O290</f>
        <v>0</v>
      </c>
      <c r="P289" s="5">
        <f t="shared" si="78"/>
        <v>0</v>
      </c>
      <c r="Q289" s="5">
        <f>Q290</f>
        <v>0</v>
      </c>
      <c r="R289" s="5">
        <f t="shared" si="79"/>
        <v>0</v>
      </c>
      <c r="S289" s="5">
        <v>0</v>
      </c>
      <c r="T289" s="5">
        <f>T290</f>
        <v>0</v>
      </c>
      <c r="U289" s="5">
        <f t="shared" si="72"/>
        <v>0</v>
      </c>
      <c r="V289" s="5">
        <f>V290</f>
        <v>0</v>
      </c>
      <c r="W289" s="5">
        <f t="shared" si="86"/>
        <v>0</v>
      </c>
      <c r="X289" s="5">
        <f>X290</f>
        <v>0</v>
      </c>
      <c r="Y289" s="5">
        <f t="shared" si="84"/>
        <v>0</v>
      </c>
      <c r="Z289" s="5">
        <f>Z290</f>
        <v>0</v>
      </c>
      <c r="AA289" s="5">
        <f t="shared" si="80"/>
        <v>0</v>
      </c>
      <c r="AB289" s="5">
        <f>AB290</f>
        <v>0</v>
      </c>
      <c r="AC289" s="5">
        <f t="shared" si="81"/>
        <v>0</v>
      </c>
      <c r="AD289" s="5">
        <f>AD290</f>
        <v>0</v>
      </c>
      <c r="AE289" s="5">
        <f t="shared" si="82"/>
        <v>0</v>
      </c>
    </row>
    <row r="290" spans="1:31" ht="38.25">
      <c r="A290" s="4" t="s">
        <v>37</v>
      </c>
      <c r="B290" s="2" t="s">
        <v>559</v>
      </c>
      <c r="C290" s="2">
        <v>600</v>
      </c>
      <c r="D290" s="5">
        <v>0</v>
      </c>
      <c r="E290" s="5"/>
      <c r="F290" s="5">
        <f t="shared" si="71"/>
        <v>0</v>
      </c>
      <c r="G290" s="5"/>
      <c r="H290" s="5">
        <f t="shared" si="85"/>
        <v>0</v>
      </c>
      <c r="I290" s="5"/>
      <c r="J290" s="5">
        <f t="shared" si="83"/>
        <v>0</v>
      </c>
      <c r="K290" s="5"/>
      <c r="L290" s="5">
        <f t="shared" si="76"/>
        <v>0</v>
      </c>
      <c r="M290" s="5"/>
      <c r="N290" s="5">
        <f t="shared" si="77"/>
        <v>0</v>
      </c>
      <c r="O290" s="5"/>
      <c r="P290" s="5">
        <f t="shared" si="78"/>
        <v>0</v>
      </c>
      <c r="Q290" s="5"/>
      <c r="R290" s="5">
        <f t="shared" si="79"/>
        <v>0</v>
      </c>
      <c r="S290" s="5">
        <v>0</v>
      </c>
      <c r="T290" s="5"/>
      <c r="U290" s="5">
        <f t="shared" si="72"/>
        <v>0</v>
      </c>
      <c r="V290" s="5"/>
      <c r="W290" s="5">
        <f t="shared" si="86"/>
        <v>0</v>
      </c>
      <c r="X290" s="5"/>
      <c r="Y290" s="5">
        <f t="shared" si="84"/>
        <v>0</v>
      </c>
      <c r="Z290" s="5"/>
      <c r="AA290" s="5">
        <f t="shared" si="80"/>
        <v>0</v>
      </c>
      <c r="AB290" s="5"/>
      <c r="AC290" s="5">
        <f t="shared" si="81"/>
        <v>0</v>
      </c>
      <c r="AD290" s="5"/>
      <c r="AE290" s="5">
        <f t="shared" si="82"/>
        <v>0</v>
      </c>
    </row>
    <row r="291" spans="1:31" ht="25.5">
      <c r="A291" s="9" t="s">
        <v>38</v>
      </c>
      <c r="B291" s="12" t="s">
        <v>442</v>
      </c>
      <c r="C291" s="2"/>
      <c r="D291" s="5">
        <v>99.9512</v>
      </c>
      <c r="E291" s="5">
        <f t="shared" ref="E291:Q293" si="87">E292</f>
        <v>0</v>
      </c>
      <c r="F291" s="5">
        <f t="shared" si="71"/>
        <v>99.9512</v>
      </c>
      <c r="G291" s="5">
        <f t="shared" si="87"/>
        <v>0</v>
      </c>
      <c r="H291" s="5">
        <f t="shared" si="85"/>
        <v>99.9512</v>
      </c>
      <c r="I291" s="5">
        <f t="shared" si="87"/>
        <v>0</v>
      </c>
      <c r="J291" s="5">
        <f t="shared" si="83"/>
        <v>99.9512</v>
      </c>
      <c r="K291" s="5">
        <f t="shared" si="87"/>
        <v>0</v>
      </c>
      <c r="L291" s="5">
        <f t="shared" si="76"/>
        <v>99.9512</v>
      </c>
      <c r="M291" s="5">
        <f t="shared" si="87"/>
        <v>0</v>
      </c>
      <c r="N291" s="5">
        <f t="shared" si="77"/>
        <v>99.9512</v>
      </c>
      <c r="O291" s="5">
        <f t="shared" si="87"/>
        <v>0</v>
      </c>
      <c r="P291" s="5">
        <f t="shared" si="78"/>
        <v>99.9512</v>
      </c>
      <c r="Q291" s="5">
        <f t="shared" si="87"/>
        <v>0</v>
      </c>
      <c r="R291" s="5">
        <f t="shared" si="79"/>
        <v>99.9512</v>
      </c>
      <c r="S291" s="5">
        <v>99.9512</v>
      </c>
      <c r="T291" s="5">
        <f t="shared" ref="T291:Z293" si="88">T292</f>
        <v>0</v>
      </c>
      <c r="U291" s="5">
        <f t="shared" si="72"/>
        <v>99.9512</v>
      </c>
      <c r="V291" s="5">
        <f t="shared" si="88"/>
        <v>0</v>
      </c>
      <c r="W291" s="5">
        <f t="shared" si="86"/>
        <v>99.9512</v>
      </c>
      <c r="X291" s="5">
        <f t="shared" si="88"/>
        <v>0</v>
      </c>
      <c r="Y291" s="5">
        <f t="shared" si="84"/>
        <v>99.9512</v>
      </c>
      <c r="Z291" s="5">
        <f t="shared" si="88"/>
        <v>0</v>
      </c>
      <c r="AA291" s="5">
        <f t="shared" si="80"/>
        <v>99.9512</v>
      </c>
      <c r="AB291" s="5">
        <f t="shared" ref="AB291:AD293" si="89">AB292</f>
        <v>0</v>
      </c>
      <c r="AC291" s="5">
        <f t="shared" si="81"/>
        <v>99.9512</v>
      </c>
      <c r="AD291" s="5">
        <f t="shared" si="89"/>
        <v>0</v>
      </c>
      <c r="AE291" s="5">
        <f t="shared" si="82"/>
        <v>99.9512</v>
      </c>
    </row>
    <row r="292" spans="1:31" ht="25.5">
      <c r="A292" s="4" t="s">
        <v>39</v>
      </c>
      <c r="B292" s="2" t="s">
        <v>443</v>
      </c>
      <c r="C292" s="2"/>
      <c r="D292" s="5">
        <v>99.9512</v>
      </c>
      <c r="E292" s="5">
        <f t="shared" si="87"/>
        <v>0</v>
      </c>
      <c r="F292" s="5">
        <f t="shared" si="71"/>
        <v>99.9512</v>
      </c>
      <c r="G292" s="5">
        <f t="shared" si="87"/>
        <v>0</v>
      </c>
      <c r="H292" s="5">
        <f t="shared" si="85"/>
        <v>99.9512</v>
      </c>
      <c r="I292" s="5">
        <f t="shared" si="87"/>
        <v>0</v>
      </c>
      <c r="J292" s="5">
        <f t="shared" si="83"/>
        <v>99.9512</v>
      </c>
      <c r="K292" s="5">
        <f t="shared" si="87"/>
        <v>0</v>
      </c>
      <c r="L292" s="5">
        <f t="shared" si="76"/>
        <v>99.9512</v>
      </c>
      <c r="M292" s="5">
        <f t="shared" si="87"/>
        <v>0</v>
      </c>
      <c r="N292" s="5">
        <f t="shared" si="77"/>
        <v>99.9512</v>
      </c>
      <c r="O292" s="5">
        <f t="shared" si="87"/>
        <v>0</v>
      </c>
      <c r="P292" s="5">
        <f t="shared" si="78"/>
        <v>99.9512</v>
      </c>
      <c r="Q292" s="5">
        <f t="shared" si="87"/>
        <v>0</v>
      </c>
      <c r="R292" s="5">
        <f t="shared" si="79"/>
        <v>99.9512</v>
      </c>
      <c r="S292" s="5">
        <v>99.9512</v>
      </c>
      <c r="T292" s="5">
        <f t="shared" si="88"/>
        <v>0</v>
      </c>
      <c r="U292" s="5">
        <f t="shared" si="72"/>
        <v>99.9512</v>
      </c>
      <c r="V292" s="5">
        <f t="shared" si="88"/>
        <v>0</v>
      </c>
      <c r="W292" s="5">
        <f t="shared" si="86"/>
        <v>99.9512</v>
      </c>
      <c r="X292" s="5">
        <f t="shared" si="88"/>
        <v>0</v>
      </c>
      <c r="Y292" s="5">
        <f t="shared" si="84"/>
        <v>99.9512</v>
      </c>
      <c r="Z292" s="5">
        <f t="shared" si="88"/>
        <v>0</v>
      </c>
      <c r="AA292" s="5">
        <f t="shared" si="80"/>
        <v>99.9512</v>
      </c>
      <c r="AB292" s="5">
        <f t="shared" si="89"/>
        <v>0</v>
      </c>
      <c r="AC292" s="5">
        <f t="shared" si="81"/>
        <v>99.9512</v>
      </c>
      <c r="AD292" s="5">
        <f t="shared" si="89"/>
        <v>0</v>
      </c>
      <c r="AE292" s="5">
        <f t="shared" si="82"/>
        <v>99.9512</v>
      </c>
    </row>
    <row r="293" spans="1:31" ht="38.25">
      <c r="A293" s="4" t="s">
        <v>396</v>
      </c>
      <c r="B293" s="2" t="s">
        <v>444</v>
      </c>
      <c r="C293" s="2"/>
      <c r="D293" s="5">
        <v>99.9512</v>
      </c>
      <c r="E293" s="5">
        <f t="shared" si="87"/>
        <v>0</v>
      </c>
      <c r="F293" s="5">
        <f t="shared" si="71"/>
        <v>99.9512</v>
      </c>
      <c r="G293" s="5">
        <f t="shared" si="87"/>
        <v>0</v>
      </c>
      <c r="H293" s="5">
        <f t="shared" si="85"/>
        <v>99.9512</v>
      </c>
      <c r="I293" s="5">
        <f t="shared" si="87"/>
        <v>0</v>
      </c>
      <c r="J293" s="5">
        <f t="shared" si="83"/>
        <v>99.9512</v>
      </c>
      <c r="K293" s="5">
        <f t="shared" si="87"/>
        <v>0</v>
      </c>
      <c r="L293" s="5">
        <f t="shared" si="76"/>
        <v>99.9512</v>
      </c>
      <c r="M293" s="5">
        <f t="shared" si="87"/>
        <v>0</v>
      </c>
      <c r="N293" s="5">
        <f t="shared" si="77"/>
        <v>99.9512</v>
      </c>
      <c r="O293" s="5">
        <f t="shared" si="87"/>
        <v>0</v>
      </c>
      <c r="P293" s="5">
        <f t="shared" si="78"/>
        <v>99.9512</v>
      </c>
      <c r="Q293" s="5">
        <f t="shared" si="87"/>
        <v>0</v>
      </c>
      <c r="R293" s="5">
        <f t="shared" si="79"/>
        <v>99.9512</v>
      </c>
      <c r="S293" s="5">
        <v>99.9512</v>
      </c>
      <c r="T293" s="5">
        <f t="shared" si="88"/>
        <v>0</v>
      </c>
      <c r="U293" s="5">
        <f t="shared" si="72"/>
        <v>99.9512</v>
      </c>
      <c r="V293" s="5">
        <f t="shared" si="88"/>
        <v>0</v>
      </c>
      <c r="W293" s="5">
        <f t="shared" si="86"/>
        <v>99.9512</v>
      </c>
      <c r="X293" s="5">
        <f t="shared" si="88"/>
        <v>0</v>
      </c>
      <c r="Y293" s="5">
        <f t="shared" si="84"/>
        <v>99.9512</v>
      </c>
      <c r="Z293" s="5">
        <f t="shared" si="88"/>
        <v>0</v>
      </c>
      <c r="AA293" s="5">
        <f t="shared" si="80"/>
        <v>99.9512</v>
      </c>
      <c r="AB293" s="5">
        <f t="shared" si="89"/>
        <v>0</v>
      </c>
      <c r="AC293" s="5">
        <f t="shared" si="81"/>
        <v>99.9512</v>
      </c>
      <c r="AD293" s="5">
        <f t="shared" si="89"/>
        <v>0</v>
      </c>
      <c r="AE293" s="5">
        <f t="shared" si="82"/>
        <v>99.9512</v>
      </c>
    </row>
    <row r="294" spans="1:31" ht="25.5">
      <c r="A294" s="4" t="s">
        <v>190</v>
      </c>
      <c r="B294" s="2" t="s">
        <v>444</v>
      </c>
      <c r="C294" s="2">
        <v>300</v>
      </c>
      <c r="D294" s="5">
        <v>99.9512</v>
      </c>
      <c r="E294" s="5">
        <v>0</v>
      </c>
      <c r="F294" s="5">
        <f t="shared" si="71"/>
        <v>99.9512</v>
      </c>
      <c r="G294" s="5">
        <v>0</v>
      </c>
      <c r="H294" s="5">
        <f t="shared" si="85"/>
        <v>99.9512</v>
      </c>
      <c r="I294" s="5">
        <v>0</v>
      </c>
      <c r="J294" s="5">
        <f t="shared" si="83"/>
        <v>99.9512</v>
      </c>
      <c r="K294" s="5">
        <v>0</v>
      </c>
      <c r="L294" s="5">
        <f t="shared" si="76"/>
        <v>99.9512</v>
      </c>
      <c r="M294" s="5">
        <v>0</v>
      </c>
      <c r="N294" s="5">
        <f t="shared" si="77"/>
        <v>99.9512</v>
      </c>
      <c r="O294" s="5">
        <v>0</v>
      </c>
      <c r="P294" s="5">
        <f t="shared" si="78"/>
        <v>99.9512</v>
      </c>
      <c r="Q294" s="5">
        <v>0</v>
      </c>
      <c r="R294" s="5">
        <f t="shared" si="79"/>
        <v>99.9512</v>
      </c>
      <c r="S294" s="5">
        <v>99.9512</v>
      </c>
      <c r="T294" s="5">
        <v>0</v>
      </c>
      <c r="U294" s="5">
        <f t="shared" si="72"/>
        <v>99.9512</v>
      </c>
      <c r="V294" s="5">
        <v>0</v>
      </c>
      <c r="W294" s="5">
        <f t="shared" si="86"/>
        <v>99.9512</v>
      </c>
      <c r="X294" s="5">
        <v>0</v>
      </c>
      <c r="Y294" s="5">
        <f t="shared" si="84"/>
        <v>99.9512</v>
      </c>
      <c r="Z294" s="5">
        <v>0</v>
      </c>
      <c r="AA294" s="5">
        <f t="shared" si="80"/>
        <v>99.9512</v>
      </c>
      <c r="AB294" s="5">
        <v>0</v>
      </c>
      <c r="AC294" s="5">
        <f t="shared" si="81"/>
        <v>99.9512</v>
      </c>
      <c r="AD294" s="5">
        <v>0</v>
      </c>
      <c r="AE294" s="5">
        <f t="shared" si="82"/>
        <v>99.9512</v>
      </c>
    </row>
    <row r="295" spans="1:31" ht="102">
      <c r="A295" s="9" t="s">
        <v>330</v>
      </c>
      <c r="B295" s="8" t="s">
        <v>124</v>
      </c>
      <c r="C295" s="2"/>
      <c r="D295" s="5">
        <v>20039.645619999999</v>
      </c>
      <c r="E295" s="5">
        <f>E296+E305+E308</f>
        <v>-1.1396900000000001</v>
      </c>
      <c r="F295" s="5">
        <f t="shared" si="71"/>
        <v>20038.505929999999</v>
      </c>
      <c r="G295" s="5">
        <f>G296+G305+G308</f>
        <v>0</v>
      </c>
      <c r="H295" s="5">
        <f t="shared" si="85"/>
        <v>20038.505929999999</v>
      </c>
      <c r="I295" s="5">
        <f>I296+I305+I308</f>
        <v>0</v>
      </c>
      <c r="J295" s="5">
        <f t="shared" si="83"/>
        <v>20038.505929999999</v>
      </c>
      <c r="K295" s="5">
        <f>K296+K305+K308</f>
        <v>0</v>
      </c>
      <c r="L295" s="5">
        <f t="shared" si="76"/>
        <v>20038.505929999999</v>
      </c>
      <c r="M295" s="5">
        <f>M296+M305+M308</f>
        <v>0</v>
      </c>
      <c r="N295" s="5">
        <f t="shared" si="77"/>
        <v>20038.505929999999</v>
      </c>
      <c r="O295" s="5">
        <f>O296+O305+O308</f>
        <v>0</v>
      </c>
      <c r="P295" s="5">
        <f t="shared" si="78"/>
        <v>20038.505929999999</v>
      </c>
      <c r="Q295" s="5">
        <f>Q296+Q305+Q308</f>
        <v>0</v>
      </c>
      <c r="R295" s="5">
        <f t="shared" si="79"/>
        <v>20038.505929999999</v>
      </c>
      <c r="S295" s="5">
        <v>11827.19292</v>
      </c>
      <c r="T295" s="5">
        <f>T296+T305+T308</f>
        <v>0</v>
      </c>
      <c r="U295" s="5">
        <f t="shared" si="72"/>
        <v>11827.19292</v>
      </c>
      <c r="V295" s="5">
        <f>V296+V305+V308</f>
        <v>0</v>
      </c>
      <c r="W295" s="5">
        <f t="shared" si="86"/>
        <v>11827.19292</v>
      </c>
      <c r="X295" s="5">
        <f>X296+X305+X308</f>
        <v>0</v>
      </c>
      <c r="Y295" s="5">
        <f t="shared" si="84"/>
        <v>11827.19292</v>
      </c>
      <c r="Z295" s="5">
        <f>Z296+Z305+Z308</f>
        <v>0</v>
      </c>
      <c r="AA295" s="5">
        <f t="shared" si="80"/>
        <v>11827.19292</v>
      </c>
      <c r="AB295" s="5">
        <f>AB296+AB305+AB308</f>
        <v>0</v>
      </c>
      <c r="AC295" s="5">
        <f t="shared" si="81"/>
        <v>11827.19292</v>
      </c>
      <c r="AD295" s="5">
        <f>AD296+AD305+AD308</f>
        <v>0</v>
      </c>
      <c r="AE295" s="5">
        <f t="shared" si="82"/>
        <v>11827.19292</v>
      </c>
    </row>
    <row r="296" spans="1:31" ht="38.25">
      <c r="A296" s="4" t="s">
        <v>398</v>
      </c>
      <c r="B296" s="2" t="s">
        <v>125</v>
      </c>
      <c r="C296" s="2"/>
      <c r="D296" s="5">
        <v>19997.103299999999</v>
      </c>
      <c r="E296" s="5">
        <f>E297+E301+E299</f>
        <v>-1.1396900000000001</v>
      </c>
      <c r="F296" s="5">
        <f t="shared" ref="F296:F385" si="90">D296+E296</f>
        <v>19995.963609999999</v>
      </c>
      <c r="G296" s="5">
        <f>G297+G301+G299</f>
        <v>0</v>
      </c>
      <c r="H296" s="5">
        <f t="shared" si="85"/>
        <v>19995.963609999999</v>
      </c>
      <c r="I296" s="5">
        <f>I297+I301+I299+I303</f>
        <v>0</v>
      </c>
      <c r="J296" s="5">
        <f t="shared" si="83"/>
        <v>19995.963609999999</v>
      </c>
      <c r="K296" s="5">
        <f>K297+K301+K299+K303</f>
        <v>0</v>
      </c>
      <c r="L296" s="5">
        <f t="shared" si="76"/>
        <v>19995.963609999999</v>
      </c>
      <c r="M296" s="5">
        <f>M297+M301+M299+M303</f>
        <v>0</v>
      </c>
      <c r="N296" s="5">
        <f t="shared" si="77"/>
        <v>19995.963609999999</v>
      </c>
      <c r="O296" s="5">
        <f>O297+O301+O299+O303</f>
        <v>0</v>
      </c>
      <c r="P296" s="5">
        <f t="shared" si="78"/>
        <v>19995.963609999999</v>
      </c>
      <c r="Q296" s="5">
        <f>Q297+Q301+Q299+Q303</f>
        <v>0</v>
      </c>
      <c r="R296" s="5">
        <f t="shared" si="79"/>
        <v>19995.963609999999</v>
      </c>
      <c r="S296" s="5">
        <v>11784.650600000001</v>
      </c>
      <c r="T296" s="5">
        <f>T297+T301+T299</f>
        <v>0</v>
      </c>
      <c r="U296" s="5">
        <f t="shared" ref="U296:U385" si="91">S296+T296</f>
        <v>11784.650600000001</v>
      </c>
      <c r="V296" s="5">
        <f>V297+V301+V299</f>
        <v>0</v>
      </c>
      <c r="W296" s="5">
        <f t="shared" si="86"/>
        <v>11784.650600000001</v>
      </c>
      <c r="X296" s="5">
        <f>X297+X301+X299+X303</f>
        <v>0</v>
      </c>
      <c r="Y296" s="5">
        <f t="shared" si="84"/>
        <v>11784.650600000001</v>
      </c>
      <c r="Z296" s="5">
        <f>Z297+Z301+Z299+Z303</f>
        <v>0</v>
      </c>
      <c r="AA296" s="5">
        <f t="shared" si="80"/>
        <v>11784.650600000001</v>
      </c>
      <c r="AB296" s="5">
        <f>AB297+AB301+AB299+AB303</f>
        <v>0</v>
      </c>
      <c r="AC296" s="5">
        <f t="shared" si="81"/>
        <v>11784.650600000001</v>
      </c>
      <c r="AD296" s="5">
        <f>AD297+AD301+AD299+AD303</f>
        <v>0</v>
      </c>
      <c r="AE296" s="5">
        <f t="shared" si="82"/>
        <v>11784.650600000001</v>
      </c>
    </row>
    <row r="297" spans="1:31" ht="51">
      <c r="A297" s="4" t="s">
        <v>176</v>
      </c>
      <c r="B297" s="6" t="s">
        <v>445</v>
      </c>
      <c r="C297" s="2"/>
      <c r="D297" s="5">
        <v>3250.7780000000002</v>
      </c>
      <c r="E297" s="5">
        <f>E298</f>
        <v>0</v>
      </c>
      <c r="F297" s="5">
        <f t="shared" si="90"/>
        <v>3250.7780000000002</v>
      </c>
      <c r="G297" s="5">
        <f>G298</f>
        <v>0</v>
      </c>
      <c r="H297" s="5">
        <f t="shared" si="85"/>
        <v>3250.7780000000002</v>
      </c>
      <c r="I297" s="5">
        <f>I298</f>
        <v>0</v>
      </c>
      <c r="J297" s="5">
        <f t="shared" si="83"/>
        <v>3250.7780000000002</v>
      </c>
      <c r="K297" s="5">
        <f>K298</f>
        <v>0</v>
      </c>
      <c r="L297" s="5">
        <f t="shared" si="76"/>
        <v>3250.7780000000002</v>
      </c>
      <c r="M297" s="5">
        <f>M298</f>
        <v>0</v>
      </c>
      <c r="N297" s="5">
        <f t="shared" si="77"/>
        <v>3250.7780000000002</v>
      </c>
      <c r="O297" s="5">
        <f>O298</f>
        <v>0</v>
      </c>
      <c r="P297" s="5">
        <f t="shared" si="78"/>
        <v>3250.7780000000002</v>
      </c>
      <c r="Q297" s="5">
        <f>Q298</f>
        <v>0</v>
      </c>
      <c r="R297" s="5">
        <f t="shared" si="79"/>
        <v>3250.7780000000002</v>
      </c>
      <c r="S297" s="5">
        <v>3250.7780000000002</v>
      </c>
      <c r="T297" s="5">
        <f>T298</f>
        <v>0</v>
      </c>
      <c r="U297" s="5">
        <f t="shared" si="91"/>
        <v>3250.7780000000002</v>
      </c>
      <c r="V297" s="5">
        <f>V298</f>
        <v>0</v>
      </c>
      <c r="W297" s="5">
        <f t="shared" si="86"/>
        <v>3250.7780000000002</v>
      </c>
      <c r="X297" s="5">
        <f>X298</f>
        <v>0</v>
      </c>
      <c r="Y297" s="5">
        <f t="shared" si="84"/>
        <v>3250.7780000000002</v>
      </c>
      <c r="Z297" s="5">
        <f>Z298</f>
        <v>0</v>
      </c>
      <c r="AA297" s="5">
        <f t="shared" si="80"/>
        <v>3250.7780000000002</v>
      </c>
      <c r="AB297" s="5">
        <f>AB298</f>
        <v>0</v>
      </c>
      <c r="AC297" s="5">
        <f t="shared" si="81"/>
        <v>3250.7780000000002</v>
      </c>
      <c r="AD297" s="5">
        <f>AD298</f>
        <v>0</v>
      </c>
      <c r="AE297" s="5">
        <f t="shared" si="82"/>
        <v>3250.7780000000002</v>
      </c>
    </row>
    <row r="298" spans="1:31" ht="15.75">
      <c r="A298" s="13" t="s">
        <v>117</v>
      </c>
      <c r="B298" s="6" t="s">
        <v>445</v>
      </c>
      <c r="C298" s="2">
        <v>800</v>
      </c>
      <c r="D298" s="5">
        <v>3250.7780000000002</v>
      </c>
      <c r="E298" s="5">
        <v>0</v>
      </c>
      <c r="F298" s="5">
        <f t="shared" si="90"/>
        <v>3250.7780000000002</v>
      </c>
      <c r="G298" s="5">
        <v>0</v>
      </c>
      <c r="H298" s="5">
        <f t="shared" si="85"/>
        <v>3250.7780000000002</v>
      </c>
      <c r="I298" s="5">
        <v>0</v>
      </c>
      <c r="J298" s="5">
        <f t="shared" si="83"/>
        <v>3250.7780000000002</v>
      </c>
      <c r="K298" s="5">
        <v>0</v>
      </c>
      <c r="L298" s="5">
        <f t="shared" si="76"/>
        <v>3250.7780000000002</v>
      </c>
      <c r="M298" s="5">
        <v>0</v>
      </c>
      <c r="N298" s="5">
        <f t="shared" si="77"/>
        <v>3250.7780000000002</v>
      </c>
      <c r="O298" s="5">
        <v>0</v>
      </c>
      <c r="P298" s="5">
        <f t="shared" si="78"/>
        <v>3250.7780000000002</v>
      </c>
      <c r="Q298" s="5">
        <v>0</v>
      </c>
      <c r="R298" s="5">
        <f t="shared" si="79"/>
        <v>3250.7780000000002</v>
      </c>
      <c r="S298" s="5">
        <v>3250.7780000000002</v>
      </c>
      <c r="T298" s="5">
        <v>0</v>
      </c>
      <c r="U298" s="5">
        <f t="shared" si="91"/>
        <v>3250.7780000000002</v>
      </c>
      <c r="V298" s="5">
        <v>0</v>
      </c>
      <c r="W298" s="5">
        <f t="shared" si="86"/>
        <v>3250.7780000000002</v>
      </c>
      <c r="X298" s="5">
        <v>0</v>
      </c>
      <c r="Y298" s="5">
        <f t="shared" si="84"/>
        <v>3250.7780000000002</v>
      </c>
      <c r="Z298" s="5">
        <v>0</v>
      </c>
      <c r="AA298" s="5">
        <f t="shared" si="80"/>
        <v>3250.7780000000002</v>
      </c>
      <c r="AB298" s="5">
        <v>0</v>
      </c>
      <c r="AC298" s="5">
        <f t="shared" si="81"/>
        <v>3250.7780000000002</v>
      </c>
      <c r="AD298" s="5">
        <v>0</v>
      </c>
      <c r="AE298" s="5">
        <f t="shared" si="82"/>
        <v>3250.7780000000002</v>
      </c>
    </row>
    <row r="299" spans="1:31" ht="15.75">
      <c r="A299" s="4" t="s">
        <v>530</v>
      </c>
      <c r="B299" s="6" t="s">
        <v>507</v>
      </c>
      <c r="C299" s="2"/>
      <c r="D299" s="5">
        <v>16746.3253</v>
      </c>
      <c r="E299" s="5">
        <f>E300</f>
        <v>-1.1396900000000001</v>
      </c>
      <c r="F299" s="5">
        <f t="shared" si="90"/>
        <v>16745.18561</v>
      </c>
      <c r="G299" s="5">
        <f>G300</f>
        <v>0</v>
      </c>
      <c r="H299" s="5">
        <f t="shared" si="85"/>
        <v>16745.18561</v>
      </c>
      <c r="I299" s="5">
        <f>I300</f>
        <v>0</v>
      </c>
      <c r="J299" s="5">
        <f t="shared" si="83"/>
        <v>16745.18561</v>
      </c>
      <c r="K299" s="5">
        <f>K300</f>
        <v>0</v>
      </c>
      <c r="L299" s="5">
        <f t="shared" si="76"/>
        <v>16745.18561</v>
      </c>
      <c r="M299" s="5">
        <f>M300</f>
        <v>0</v>
      </c>
      <c r="N299" s="5">
        <f t="shared" si="77"/>
        <v>16745.18561</v>
      </c>
      <c r="O299" s="5">
        <f>O300</f>
        <v>0</v>
      </c>
      <c r="P299" s="5">
        <f t="shared" si="78"/>
        <v>16745.18561</v>
      </c>
      <c r="Q299" s="5">
        <f>Q300</f>
        <v>0</v>
      </c>
      <c r="R299" s="5">
        <f t="shared" si="79"/>
        <v>16745.18561</v>
      </c>
      <c r="S299" s="5">
        <v>8533.8726000000006</v>
      </c>
      <c r="T299" s="5">
        <f>T300</f>
        <v>0</v>
      </c>
      <c r="U299" s="5">
        <f t="shared" si="91"/>
        <v>8533.8726000000006</v>
      </c>
      <c r="V299" s="5">
        <f>V300</f>
        <v>0</v>
      </c>
      <c r="W299" s="5">
        <f t="shared" si="86"/>
        <v>8533.8726000000006</v>
      </c>
      <c r="X299" s="5">
        <f>X300</f>
        <v>0</v>
      </c>
      <c r="Y299" s="5">
        <f t="shared" si="84"/>
        <v>8533.8726000000006</v>
      </c>
      <c r="Z299" s="5">
        <f>Z300</f>
        <v>0</v>
      </c>
      <c r="AA299" s="5">
        <f t="shared" si="80"/>
        <v>8533.8726000000006</v>
      </c>
      <c r="AB299" s="5">
        <f>AB300</f>
        <v>0</v>
      </c>
      <c r="AC299" s="5">
        <f t="shared" si="81"/>
        <v>8533.8726000000006</v>
      </c>
      <c r="AD299" s="5">
        <f>AD300</f>
        <v>0</v>
      </c>
      <c r="AE299" s="5">
        <f t="shared" si="82"/>
        <v>8533.8726000000006</v>
      </c>
    </row>
    <row r="300" spans="1:31" ht="38.25">
      <c r="A300" s="4" t="s">
        <v>37</v>
      </c>
      <c r="B300" s="6" t="s">
        <v>507</v>
      </c>
      <c r="C300" s="2">
        <v>600</v>
      </c>
      <c r="D300" s="5">
        <v>16746.3253</v>
      </c>
      <c r="E300" s="5">
        <v>-1.1396900000000001</v>
      </c>
      <c r="F300" s="5">
        <f t="shared" si="90"/>
        <v>16745.18561</v>
      </c>
      <c r="G300" s="5"/>
      <c r="H300" s="5">
        <f t="shared" si="85"/>
        <v>16745.18561</v>
      </c>
      <c r="I300" s="5"/>
      <c r="J300" s="5">
        <f t="shared" si="83"/>
        <v>16745.18561</v>
      </c>
      <c r="K300" s="5"/>
      <c r="L300" s="5">
        <f t="shared" si="76"/>
        <v>16745.18561</v>
      </c>
      <c r="M300" s="5"/>
      <c r="N300" s="5">
        <f t="shared" si="77"/>
        <v>16745.18561</v>
      </c>
      <c r="O300" s="5"/>
      <c r="P300" s="5">
        <f t="shared" si="78"/>
        <v>16745.18561</v>
      </c>
      <c r="Q300" s="5"/>
      <c r="R300" s="5">
        <f t="shared" si="79"/>
        <v>16745.18561</v>
      </c>
      <c r="S300" s="5">
        <v>8533.8726000000006</v>
      </c>
      <c r="T300" s="5">
        <v>0</v>
      </c>
      <c r="U300" s="5">
        <f t="shared" si="91"/>
        <v>8533.8726000000006</v>
      </c>
      <c r="V300" s="5">
        <v>0</v>
      </c>
      <c r="W300" s="5">
        <f t="shared" si="86"/>
        <v>8533.8726000000006</v>
      </c>
      <c r="X300" s="5">
        <v>0</v>
      </c>
      <c r="Y300" s="5">
        <f t="shared" si="84"/>
        <v>8533.8726000000006</v>
      </c>
      <c r="Z300" s="5">
        <v>0</v>
      </c>
      <c r="AA300" s="5">
        <f t="shared" si="80"/>
        <v>8533.8726000000006</v>
      </c>
      <c r="AB300" s="5"/>
      <c r="AC300" s="5">
        <f t="shared" si="81"/>
        <v>8533.8726000000006</v>
      </c>
      <c r="AD300" s="5"/>
      <c r="AE300" s="5">
        <f t="shared" si="82"/>
        <v>8533.8726000000006</v>
      </c>
    </row>
    <row r="301" spans="1:31" ht="15.75">
      <c r="A301" s="4" t="s">
        <v>307</v>
      </c>
      <c r="B301" s="6" t="s">
        <v>446</v>
      </c>
      <c r="C301" s="2"/>
      <c r="D301" s="5">
        <v>0</v>
      </c>
      <c r="E301" s="5">
        <f>E302</f>
        <v>0</v>
      </c>
      <c r="F301" s="5">
        <f t="shared" si="90"/>
        <v>0</v>
      </c>
      <c r="G301" s="5">
        <f>G302</f>
        <v>0</v>
      </c>
      <c r="H301" s="5">
        <f t="shared" si="85"/>
        <v>0</v>
      </c>
      <c r="I301" s="5">
        <f>I302</f>
        <v>0</v>
      </c>
      <c r="J301" s="5">
        <f t="shared" si="83"/>
        <v>0</v>
      </c>
      <c r="K301" s="5">
        <f>K302</f>
        <v>0</v>
      </c>
      <c r="L301" s="5">
        <f t="shared" si="76"/>
        <v>0</v>
      </c>
      <c r="M301" s="5">
        <f>M302</f>
        <v>0</v>
      </c>
      <c r="N301" s="5">
        <f t="shared" si="77"/>
        <v>0</v>
      </c>
      <c r="O301" s="5">
        <f>O302</f>
        <v>0</v>
      </c>
      <c r="P301" s="5">
        <f t="shared" si="78"/>
        <v>0</v>
      </c>
      <c r="Q301" s="5">
        <f>Q302</f>
        <v>0</v>
      </c>
      <c r="R301" s="5">
        <f t="shared" si="79"/>
        <v>0</v>
      </c>
      <c r="S301" s="5">
        <v>0</v>
      </c>
      <c r="T301" s="5">
        <f>T302</f>
        <v>0</v>
      </c>
      <c r="U301" s="5">
        <f t="shared" si="91"/>
        <v>0</v>
      </c>
      <c r="V301" s="5">
        <f>V302</f>
        <v>0</v>
      </c>
      <c r="W301" s="5">
        <f t="shared" si="86"/>
        <v>0</v>
      </c>
      <c r="X301" s="5">
        <f>X302</f>
        <v>0</v>
      </c>
      <c r="Y301" s="5">
        <f t="shared" si="84"/>
        <v>0</v>
      </c>
      <c r="Z301" s="5">
        <f>Z302</f>
        <v>0</v>
      </c>
      <c r="AA301" s="5">
        <f t="shared" si="80"/>
        <v>0</v>
      </c>
      <c r="AB301" s="5">
        <f>AB302</f>
        <v>0</v>
      </c>
      <c r="AC301" s="5">
        <f t="shared" si="81"/>
        <v>0</v>
      </c>
      <c r="AD301" s="5">
        <f>AD302</f>
        <v>0</v>
      </c>
      <c r="AE301" s="5">
        <f t="shared" si="82"/>
        <v>0</v>
      </c>
    </row>
    <row r="302" spans="1:31" ht="38.25">
      <c r="A302" s="4" t="s">
        <v>26</v>
      </c>
      <c r="B302" s="6" t="s">
        <v>446</v>
      </c>
      <c r="C302" s="2">
        <v>200</v>
      </c>
      <c r="D302" s="5">
        <v>0</v>
      </c>
      <c r="E302" s="5">
        <v>0</v>
      </c>
      <c r="F302" s="5">
        <f t="shared" si="90"/>
        <v>0</v>
      </c>
      <c r="G302" s="5">
        <v>0</v>
      </c>
      <c r="H302" s="5">
        <f t="shared" si="85"/>
        <v>0</v>
      </c>
      <c r="I302" s="5">
        <v>0</v>
      </c>
      <c r="J302" s="5">
        <f t="shared" si="83"/>
        <v>0</v>
      </c>
      <c r="K302" s="5">
        <v>0</v>
      </c>
      <c r="L302" s="5">
        <f t="shared" si="76"/>
        <v>0</v>
      </c>
      <c r="M302" s="5">
        <v>0</v>
      </c>
      <c r="N302" s="5">
        <f t="shared" si="77"/>
        <v>0</v>
      </c>
      <c r="O302" s="5">
        <v>0</v>
      </c>
      <c r="P302" s="5">
        <f t="shared" si="78"/>
        <v>0</v>
      </c>
      <c r="Q302" s="5">
        <v>0</v>
      </c>
      <c r="R302" s="5">
        <f t="shared" si="79"/>
        <v>0</v>
      </c>
      <c r="S302" s="5">
        <v>0</v>
      </c>
      <c r="T302" s="5">
        <v>0</v>
      </c>
      <c r="U302" s="5">
        <f t="shared" si="91"/>
        <v>0</v>
      </c>
      <c r="V302" s="5">
        <v>0</v>
      </c>
      <c r="W302" s="5">
        <f t="shared" si="86"/>
        <v>0</v>
      </c>
      <c r="X302" s="5">
        <v>0</v>
      </c>
      <c r="Y302" s="5">
        <f t="shared" si="84"/>
        <v>0</v>
      </c>
      <c r="Z302" s="5">
        <v>0</v>
      </c>
      <c r="AA302" s="5">
        <f t="shared" si="80"/>
        <v>0</v>
      </c>
      <c r="AB302" s="5">
        <v>0</v>
      </c>
      <c r="AC302" s="5">
        <f t="shared" si="81"/>
        <v>0</v>
      </c>
      <c r="AD302" s="5">
        <v>0</v>
      </c>
      <c r="AE302" s="5">
        <f t="shared" si="82"/>
        <v>0</v>
      </c>
    </row>
    <row r="303" spans="1:31" ht="45.75" customHeight="1">
      <c r="A303" s="4" t="s">
        <v>595</v>
      </c>
      <c r="B303" s="6" t="s">
        <v>596</v>
      </c>
      <c r="C303" s="2"/>
      <c r="D303" s="5"/>
      <c r="E303" s="5"/>
      <c r="F303" s="5"/>
      <c r="G303" s="5"/>
      <c r="H303" s="5">
        <f t="shared" si="85"/>
        <v>0</v>
      </c>
      <c r="I303" s="5">
        <f>I304</f>
        <v>0</v>
      </c>
      <c r="J303" s="5">
        <f t="shared" si="83"/>
        <v>0</v>
      </c>
      <c r="K303" s="5">
        <f>K304</f>
        <v>0</v>
      </c>
      <c r="L303" s="5">
        <f t="shared" si="76"/>
        <v>0</v>
      </c>
      <c r="M303" s="5">
        <f>M304</f>
        <v>0</v>
      </c>
      <c r="N303" s="5">
        <f t="shared" si="77"/>
        <v>0</v>
      </c>
      <c r="O303" s="5">
        <f>O304</f>
        <v>0</v>
      </c>
      <c r="P303" s="5">
        <f t="shared" si="78"/>
        <v>0</v>
      </c>
      <c r="Q303" s="5">
        <f>Q304</f>
        <v>0</v>
      </c>
      <c r="R303" s="5">
        <f t="shared" si="79"/>
        <v>0</v>
      </c>
      <c r="S303" s="5"/>
      <c r="T303" s="5"/>
      <c r="U303" s="5"/>
      <c r="V303" s="5"/>
      <c r="W303" s="5">
        <f t="shared" si="86"/>
        <v>0</v>
      </c>
      <c r="X303" s="5">
        <f>X304</f>
        <v>0</v>
      </c>
      <c r="Y303" s="5">
        <f t="shared" si="84"/>
        <v>0</v>
      </c>
      <c r="Z303" s="5">
        <f>Z304</f>
        <v>0</v>
      </c>
      <c r="AA303" s="5">
        <f t="shared" si="80"/>
        <v>0</v>
      </c>
      <c r="AB303" s="5">
        <f>AB304</f>
        <v>0</v>
      </c>
      <c r="AC303" s="5">
        <f t="shared" si="81"/>
        <v>0</v>
      </c>
      <c r="AD303" s="5">
        <f>AD304</f>
        <v>0</v>
      </c>
      <c r="AE303" s="5">
        <f t="shared" si="82"/>
        <v>0</v>
      </c>
    </row>
    <row r="304" spans="1:31" ht="38.25">
      <c r="A304" s="4" t="s">
        <v>26</v>
      </c>
      <c r="B304" s="6" t="s">
        <v>596</v>
      </c>
      <c r="C304" s="2">
        <v>200</v>
      </c>
      <c r="D304" s="5"/>
      <c r="E304" s="5"/>
      <c r="F304" s="5"/>
      <c r="G304" s="5"/>
      <c r="H304" s="5">
        <f t="shared" si="85"/>
        <v>0</v>
      </c>
      <c r="I304" s="5"/>
      <c r="J304" s="5">
        <f t="shared" si="83"/>
        <v>0</v>
      </c>
      <c r="K304" s="5"/>
      <c r="L304" s="5">
        <f t="shared" si="76"/>
        <v>0</v>
      </c>
      <c r="M304" s="5"/>
      <c r="N304" s="5">
        <f t="shared" si="77"/>
        <v>0</v>
      </c>
      <c r="O304" s="5"/>
      <c r="P304" s="5">
        <f t="shared" si="78"/>
        <v>0</v>
      </c>
      <c r="Q304" s="5"/>
      <c r="R304" s="5">
        <f t="shared" si="79"/>
        <v>0</v>
      </c>
      <c r="S304" s="5"/>
      <c r="T304" s="5"/>
      <c r="U304" s="5"/>
      <c r="V304" s="5"/>
      <c r="W304" s="5">
        <f t="shared" si="86"/>
        <v>0</v>
      </c>
      <c r="X304" s="5"/>
      <c r="Y304" s="5">
        <f t="shared" si="84"/>
        <v>0</v>
      </c>
      <c r="Z304" s="5"/>
      <c r="AA304" s="5">
        <f t="shared" si="80"/>
        <v>0</v>
      </c>
      <c r="AB304" s="5"/>
      <c r="AC304" s="5">
        <f t="shared" si="81"/>
        <v>0</v>
      </c>
      <c r="AD304" s="5"/>
      <c r="AE304" s="5">
        <f t="shared" si="82"/>
        <v>0</v>
      </c>
    </row>
    <row r="305" spans="1:31" ht="76.5">
      <c r="A305" s="4" t="s">
        <v>401</v>
      </c>
      <c r="B305" s="2" t="s">
        <v>447</v>
      </c>
      <c r="C305" s="2"/>
      <c r="D305" s="5">
        <v>42.542320000000004</v>
      </c>
      <c r="E305" s="5">
        <f>E306</f>
        <v>0</v>
      </c>
      <c r="F305" s="5">
        <f t="shared" si="90"/>
        <v>42.542320000000004</v>
      </c>
      <c r="G305" s="5">
        <f>G306</f>
        <v>0</v>
      </c>
      <c r="H305" s="5">
        <f t="shared" si="85"/>
        <v>42.542320000000004</v>
      </c>
      <c r="I305" s="5">
        <f>I306</f>
        <v>0</v>
      </c>
      <c r="J305" s="5">
        <f t="shared" si="83"/>
        <v>42.542320000000004</v>
      </c>
      <c r="K305" s="5">
        <f>K306</f>
        <v>0</v>
      </c>
      <c r="L305" s="5">
        <f t="shared" si="76"/>
        <v>42.542320000000004</v>
      </c>
      <c r="M305" s="5">
        <f>M306</f>
        <v>0</v>
      </c>
      <c r="N305" s="5">
        <f t="shared" si="77"/>
        <v>42.542320000000004</v>
      </c>
      <c r="O305" s="5">
        <f>O306</f>
        <v>0</v>
      </c>
      <c r="P305" s="5">
        <f t="shared" si="78"/>
        <v>42.542320000000004</v>
      </c>
      <c r="Q305" s="5">
        <f>Q306</f>
        <v>0</v>
      </c>
      <c r="R305" s="5">
        <f t="shared" si="79"/>
        <v>42.542320000000004</v>
      </c>
      <c r="S305" s="5">
        <v>42.542320000000004</v>
      </c>
      <c r="T305" s="5">
        <f>T306</f>
        <v>0</v>
      </c>
      <c r="U305" s="5">
        <f t="shared" si="91"/>
        <v>42.542320000000004</v>
      </c>
      <c r="V305" s="5">
        <f>V306</f>
        <v>0</v>
      </c>
      <c r="W305" s="5">
        <f t="shared" si="86"/>
        <v>42.542320000000004</v>
      </c>
      <c r="X305" s="5">
        <f>X306</f>
        <v>0</v>
      </c>
      <c r="Y305" s="5">
        <f t="shared" si="84"/>
        <v>42.542320000000004</v>
      </c>
      <c r="Z305" s="5">
        <f>Z306</f>
        <v>0</v>
      </c>
      <c r="AA305" s="5">
        <f t="shared" si="80"/>
        <v>42.542320000000004</v>
      </c>
      <c r="AB305" s="5">
        <f>AB306</f>
        <v>0</v>
      </c>
      <c r="AC305" s="5">
        <f t="shared" si="81"/>
        <v>42.542320000000004</v>
      </c>
      <c r="AD305" s="5">
        <f>AD306</f>
        <v>0</v>
      </c>
      <c r="AE305" s="5">
        <f t="shared" si="82"/>
        <v>42.542320000000004</v>
      </c>
    </row>
    <row r="306" spans="1:31" ht="63.75">
      <c r="A306" s="4" t="s">
        <v>400</v>
      </c>
      <c r="B306" s="2" t="s">
        <v>448</v>
      </c>
      <c r="C306" s="2"/>
      <c r="D306" s="5">
        <v>42.542320000000004</v>
      </c>
      <c r="E306" s="5">
        <f>E307</f>
        <v>0</v>
      </c>
      <c r="F306" s="5">
        <f t="shared" si="90"/>
        <v>42.542320000000004</v>
      </c>
      <c r="G306" s="5">
        <f>G307</f>
        <v>0</v>
      </c>
      <c r="H306" s="5">
        <f t="shared" si="85"/>
        <v>42.542320000000004</v>
      </c>
      <c r="I306" s="5">
        <f>I307</f>
        <v>0</v>
      </c>
      <c r="J306" s="5">
        <f t="shared" si="83"/>
        <v>42.542320000000004</v>
      </c>
      <c r="K306" s="5">
        <f>K307</f>
        <v>0</v>
      </c>
      <c r="L306" s="5">
        <f t="shared" si="76"/>
        <v>42.542320000000004</v>
      </c>
      <c r="M306" s="5">
        <f>M307</f>
        <v>0</v>
      </c>
      <c r="N306" s="5">
        <f t="shared" si="77"/>
        <v>42.542320000000004</v>
      </c>
      <c r="O306" s="5">
        <f>O307</f>
        <v>0</v>
      </c>
      <c r="P306" s="5">
        <f t="shared" si="78"/>
        <v>42.542320000000004</v>
      </c>
      <c r="Q306" s="5">
        <f>Q307</f>
        <v>0</v>
      </c>
      <c r="R306" s="5">
        <f t="shared" si="79"/>
        <v>42.542320000000004</v>
      </c>
      <c r="S306" s="5">
        <v>42.542320000000004</v>
      </c>
      <c r="T306" s="5">
        <f>T307</f>
        <v>0</v>
      </c>
      <c r="U306" s="5">
        <f t="shared" si="91"/>
        <v>42.542320000000004</v>
      </c>
      <c r="V306" s="5">
        <f>V307</f>
        <v>0</v>
      </c>
      <c r="W306" s="5">
        <f t="shared" si="86"/>
        <v>42.542320000000004</v>
      </c>
      <c r="X306" s="5">
        <f>X307</f>
        <v>0</v>
      </c>
      <c r="Y306" s="5">
        <f t="shared" si="84"/>
        <v>42.542320000000004</v>
      </c>
      <c r="Z306" s="5">
        <f>Z307</f>
        <v>0</v>
      </c>
      <c r="AA306" s="5">
        <f t="shared" si="80"/>
        <v>42.542320000000004</v>
      </c>
      <c r="AB306" s="5">
        <f>AB307</f>
        <v>0</v>
      </c>
      <c r="AC306" s="5">
        <f t="shared" si="81"/>
        <v>42.542320000000004</v>
      </c>
      <c r="AD306" s="5">
        <f>AD307</f>
        <v>0</v>
      </c>
      <c r="AE306" s="5">
        <f t="shared" si="82"/>
        <v>42.542320000000004</v>
      </c>
    </row>
    <row r="307" spans="1:31" ht="38.25">
      <c r="A307" s="4" t="s">
        <v>37</v>
      </c>
      <c r="B307" s="2" t="s">
        <v>448</v>
      </c>
      <c r="C307" s="2">
        <v>600</v>
      </c>
      <c r="D307" s="5">
        <v>42.542319999999997</v>
      </c>
      <c r="E307" s="5">
        <v>0</v>
      </c>
      <c r="F307" s="5">
        <f t="shared" si="90"/>
        <v>42.542319999999997</v>
      </c>
      <c r="G307" s="5">
        <v>0</v>
      </c>
      <c r="H307" s="5">
        <f t="shared" si="85"/>
        <v>42.542319999999997</v>
      </c>
      <c r="I307" s="5">
        <v>0</v>
      </c>
      <c r="J307" s="5">
        <f t="shared" si="83"/>
        <v>42.542319999999997</v>
      </c>
      <c r="K307" s="5">
        <v>0</v>
      </c>
      <c r="L307" s="5">
        <f t="shared" si="76"/>
        <v>42.542319999999997</v>
      </c>
      <c r="M307" s="5">
        <v>0</v>
      </c>
      <c r="N307" s="5">
        <f t="shared" si="77"/>
        <v>42.542319999999997</v>
      </c>
      <c r="O307" s="5">
        <v>0</v>
      </c>
      <c r="P307" s="5">
        <f t="shared" si="78"/>
        <v>42.542319999999997</v>
      </c>
      <c r="Q307" s="5">
        <v>0</v>
      </c>
      <c r="R307" s="5">
        <f t="shared" si="79"/>
        <v>42.542319999999997</v>
      </c>
      <c r="S307" s="5">
        <v>42.542319999999997</v>
      </c>
      <c r="T307" s="5">
        <v>0</v>
      </c>
      <c r="U307" s="5">
        <f t="shared" si="91"/>
        <v>42.542319999999997</v>
      </c>
      <c r="V307" s="5">
        <v>0</v>
      </c>
      <c r="W307" s="5">
        <f t="shared" si="86"/>
        <v>42.542319999999997</v>
      </c>
      <c r="X307" s="5">
        <v>0</v>
      </c>
      <c r="Y307" s="5">
        <f t="shared" si="84"/>
        <v>42.542319999999997</v>
      </c>
      <c r="Z307" s="5">
        <v>0</v>
      </c>
      <c r="AA307" s="5">
        <f t="shared" si="80"/>
        <v>42.542319999999997</v>
      </c>
      <c r="AB307" s="5">
        <v>0</v>
      </c>
      <c r="AC307" s="5">
        <f t="shared" si="81"/>
        <v>42.542319999999997</v>
      </c>
      <c r="AD307" s="5">
        <v>0</v>
      </c>
      <c r="AE307" s="5">
        <f t="shared" si="82"/>
        <v>42.542319999999997</v>
      </c>
    </row>
    <row r="308" spans="1:31" ht="55.5" customHeight="1">
      <c r="A308" s="4" t="s">
        <v>547</v>
      </c>
      <c r="B308" s="2" t="s">
        <v>548</v>
      </c>
      <c r="C308" s="2"/>
      <c r="D308" s="5">
        <v>0</v>
      </c>
      <c r="E308" s="5">
        <f>E309+E311</f>
        <v>0</v>
      </c>
      <c r="F308" s="5">
        <f t="shared" si="90"/>
        <v>0</v>
      </c>
      <c r="G308" s="5">
        <f>G309+G311</f>
        <v>0</v>
      </c>
      <c r="H308" s="5">
        <f t="shared" si="85"/>
        <v>0</v>
      </c>
      <c r="I308" s="5">
        <f>I309+I311</f>
        <v>0</v>
      </c>
      <c r="J308" s="5">
        <f t="shared" si="83"/>
        <v>0</v>
      </c>
      <c r="K308" s="5">
        <f>K309+K311</f>
        <v>0</v>
      </c>
      <c r="L308" s="5">
        <f t="shared" si="76"/>
        <v>0</v>
      </c>
      <c r="M308" s="5">
        <f>M309+M311</f>
        <v>0</v>
      </c>
      <c r="N308" s="5">
        <f t="shared" si="77"/>
        <v>0</v>
      </c>
      <c r="O308" s="5">
        <f>O309+O311</f>
        <v>0</v>
      </c>
      <c r="P308" s="5">
        <f t="shared" si="78"/>
        <v>0</v>
      </c>
      <c r="Q308" s="5">
        <f>Q309+Q311</f>
        <v>0</v>
      </c>
      <c r="R308" s="5">
        <f t="shared" si="79"/>
        <v>0</v>
      </c>
      <c r="S308" s="5">
        <v>0</v>
      </c>
      <c r="T308" s="5">
        <f>T309+T311</f>
        <v>0</v>
      </c>
      <c r="U308" s="5">
        <f t="shared" si="91"/>
        <v>0</v>
      </c>
      <c r="V308" s="5">
        <f>V309+V311</f>
        <v>0</v>
      </c>
      <c r="W308" s="5">
        <f t="shared" si="86"/>
        <v>0</v>
      </c>
      <c r="X308" s="5">
        <f>X309+X311</f>
        <v>0</v>
      </c>
      <c r="Y308" s="5">
        <f t="shared" si="84"/>
        <v>0</v>
      </c>
      <c r="Z308" s="5">
        <f>Z309+Z311</f>
        <v>0</v>
      </c>
      <c r="AA308" s="5">
        <f t="shared" si="80"/>
        <v>0</v>
      </c>
      <c r="AB308" s="5">
        <f>AB309+AB311</f>
        <v>0</v>
      </c>
      <c r="AC308" s="5">
        <f t="shared" si="81"/>
        <v>0</v>
      </c>
      <c r="AD308" s="5">
        <f>AD309+AD311</f>
        <v>0</v>
      </c>
      <c r="AE308" s="5">
        <f t="shared" si="82"/>
        <v>0</v>
      </c>
    </row>
    <row r="309" spans="1:31" ht="44.25" customHeight="1">
      <c r="A309" s="4" t="s">
        <v>549</v>
      </c>
      <c r="B309" s="2" t="s">
        <v>550</v>
      </c>
      <c r="C309" s="2"/>
      <c r="D309" s="5">
        <v>0</v>
      </c>
      <c r="E309" s="5">
        <f>E310</f>
        <v>0</v>
      </c>
      <c r="F309" s="5">
        <f t="shared" si="90"/>
        <v>0</v>
      </c>
      <c r="G309" s="5">
        <f>G310</f>
        <v>0</v>
      </c>
      <c r="H309" s="5">
        <f t="shared" si="85"/>
        <v>0</v>
      </c>
      <c r="I309" s="5">
        <f>I310</f>
        <v>0</v>
      </c>
      <c r="J309" s="5">
        <f t="shared" si="83"/>
        <v>0</v>
      </c>
      <c r="K309" s="5">
        <f>K310</f>
        <v>0</v>
      </c>
      <c r="L309" s="5">
        <f t="shared" si="76"/>
        <v>0</v>
      </c>
      <c r="M309" s="5">
        <f>M310</f>
        <v>0</v>
      </c>
      <c r="N309" s="5">
        <f t="shared" si="77"/>
        <v>0</v>
      </c>
      <c r="O309" s="5">
        <f>O310</f>
        <v>0</v>
      </c>
      <c r="P309" s="5">
        <f t="shared" si="78"/>
        <v>0</v>
      </c>
      <c r="Q309" s="5">
        <f>Q310</f>
        <v>0</v>
      </c>
      <c r="R309" s="5">
        <f t="shared" si="79"/>
        <v>0</v>
      </c>
      <c r="S309" s="5">
        <v>0</v>
      </c>
      <c r="T309" s="5">
        <f>T310</f>
        <v>0</v>
      </c>
      <c r="U309" s="5">
        <f t="shared" si="91"/>
        <v>0</v>
      </c>
      <c r="V309" s="5">
        <f>V310</f>
        <v>0</v>
      </c>
      <c r="W309" s="5">
        <f t="shared" si="86"/>
        <v>0</v>
      </c>
      <c r="X309" s="5">
        <f>X310</f>
        <v>0</v>
      </c>
      <c r="Y309" s="5">
        <f t="shared" si="84"/>
        <v>0</v>
      </c>
      <c r="Z309" s="5">
        <f>Z310</f>
        <v>0</v>
      </c>
      <c r="AA309" s="5">
        <f t="shared" si="80"/>
        <v>0</v>
      </c>
      <c r="AB309" s="5">
        <f>AB310</f>
        <v>0</v>
      </c>
      <c r="AC309" s="5">
        <f t="shared" si="81"/>
        <v>0</v>
      </c>
      <c r="AD309" s="5">
        <f>AD310</f>
        <v>0</v>
      </c>
      <c r="AE309" s="5">
        <f t="shared" si="82"/>
        <v>0</v>
      </c>
    </row>
    <row r="310" spans="1:31" ht="38.25">
      <c r="A310" s="4" t="s">
        <v>26</v>
      </c>
      <c r="B310" s="2" t="s">
        <v>550</v>
      </c>
      <c r="C310" s="2">
        <v>200</v>
      </c>
      <c r="D310" s="5">
        <v>0</v>
      </c>
      <c r="E310" s="5"/>
      <c r="F310" s="5">
        <f t="shared" si="90"/>
        <v>0</v>
      </c>
      <c r="G310" s="5"/>
      <c r="H310" s="5">
        <f t="shared" si="85"/>
        <v>0</v>
      </c>
      <c r="I310" s="5"/>
      <c r="J310" s="5">
        <f t="shared" si="83"/>
        <v>0</v>
      </c>
      <c r="K310" s="5"/>
      <c r="L310" s="5">
        <f t="shared" si="76"/>
        <v>0</v>
      </c>
      <c r="M310" s="5"/>
      <c r="N310" s="5">
        <f t="shared" si="77"/>
        <v>0</v>
      </c>
      <c r="O310" s="5"/>
      <c r="P310" s="5">
        <f t="shared" si="78"/>
        <v>0</v>
      </c>
      <c r="Q310" s="5"/>
      <c r="R310" s="5">
        <f t="shared" si="79"/>
        <v>0</v>
      </c>
      <c r="S310" s="5">
        <v>0</v>
      </c>
      <c r="T310" s="5"/>
      <c r="U310" s="5">
        <f t="shared" si="91"/>
        <v>0</v>
      </c>
      <c r="V310" s="5"/>
      <c r="W310" s="5">
        <f t="shared" si="86"/>
        <v>0</v>
      </c>
      <c r="X310" s="5"/>
      <c r="Y310" s="5">
        <f t="shared" si="84"/>
        <v>0</v>
      </c>
      <c r="Z310" s="5"/>
      <c r="AA310" s="5">
        <f t="shared" si="80"/>
        <v>0</v>
      </c>
      <c r="AB310" s="5"/>
      <c r="AC310" s="5">
        <f t="shared" si="81"/>
        <v>0</v>
      </c>
      <c r="AD310" s="5"/>
      <c r="AE310" s="5">
        <f t="shared" si="82"/>
        <v>0</v>
      </c>
    </row>
    <row r="311" spans="1:31" ht="63.75">
      <c r="A311" s="4" t="s">
        <v>551</v>
      </c>
      <c r="B311" s="2" t="s">
        <v>552</v>
      </c>
      <c r="C311" s="2"/>
      <c r="D311" s="5">
        <v>0</v>
      </c>
      <c r="E311" s="5">
        <f>E312</f>
        <v>0</v>
      </c>
      <c r="F311" s="5">
        <f t="shared" si="90"/>
        <v>0</v>
      </c>
      <c r="G311" s="5">
        <f>G312</f>
        <v>0</v>
      </c>
      <c r="H311" s="5">
        <f t="shared" si="85"/>
        <v>0</v>
      </c>
      <c r="I311" s="5">
        <f>I312</f>
        <v>0</v>
      </c>
      <c r="J311" s="5">
        <f t="shared" si="83"/>
        <v>0</v>
      </c>
      <c r="K311" s="5">
        <f>K312</f>
        <v>0</v>
      </c>
      <c r="L311" s="5">
        <f t="shared" si="76"/>
        <v>0</v>
      </c>
      <c r="M311" s="5">
        <f>M312</f>
        <v>0</v>
      </c>
      <c r="N311" s="5">
        <f t="shared" si="77"/>
        <v>0</v>
      </c>
      <c r="O311" s="5">
        <f>O312</f>
        <v>0</v>
      </c>
      <c r="P311" s="5">
        <f t="shared" si="78"/>
        <v>0</v>
      </c>
      <c r="Q311" s="5">
        <f>Q312</f>
        <v>0</v>
      </c>
      <c r="R311" s="5">
        <f t="shared" si="79"/>
        <v>0</v>
      </c>
      <c r="S311" s="5">
        <v>0</v>
      </c>
      <c r="T311" s="5">
        <f>T312</f>
        <v>0</v>
      </c>
      <c r="U311" s="5">
        <f t="shared" si="91"/>
        <v>0</v>
      </c>
      <c r="V311" s="5">
        <f>V312</f>
        <v>0</v>
      </c>
      <c r="W311" s="5">
        <f t="shared" si="86"/>
        <v>0</v>
      </c>
      <c r="X311" s="5">
        <f>X312</f>
        <v>0</v>
      </c>
      <c r="Y311" s="5">
        <f t="shared" si="84"/>
        <v>0</v>
      </c>
      <c r="Z311" s="5">
        <f>Z312</f>
        <v>0</v>
      </c>
      <c r="AA311" s="5">
        <f t="shared" si="80"/>
        <v>0</v>
      </c>
      <c r="AB311" s="5">
        <f>AB312</f>
        <v>0</v>
      </c>
      <c r="AC311" s="5">
        <f t="shared" si="81"/>
        <v>0</v>
      </c>
      <c r="AD311" s="5">
        <f>AD312</f>
        <v>0</v>
      </c>
      <c r="AE311" s="5">
        <f t="shared" si="82"/>
        <v>0</v>
      </c>
    </row>
    <row r="312" spans="1:31" ht="38.25">
      <c r="A312" s="4" t="s">
        <v>26</v>
      </c>
      <c r="B312" s="2" t="s">
        <v>552</v>
      </c>
      <c r="C312" s="2">
        <v>200</v>
      </c>
      <c r="D312" s="5">
        <v>0</v>
      </c>
      <c r="E312" s="5"/>
      <c r="F312" s="5">
        <f t="shared" si="90"/>
        <v>0</v>
      </c>
      <c r="G312" s="5"/>
      <c r="H312" s="5">
        <f t="shared" si="85"/>
        <v>0</v>
      </c>
      <c r="I312" s="5"/>
      <c r="J312" s="5">
        <f t="shared" si="83"/>
        <v>0</v>
      </c>
      <c r="K312" s="5"/>
      <c r="L312" s="5">
        <f t="shared" si="76"/>
        <v>0</v>
      </c>
      <c r="M312" s="5"/>
      <c r="N312" s="5">
        <f t="shared" si="77"/>
        <v>0</v>
      </c>
      <c r="O312" s="5"/>
      <c r="P312" s="5">
        <f t="shared" si="78"/>
        <v>0</v>
      </c>
      <c r="Q312" s="5"/>
      <c r="R312" s="5">
        <f t="shared" si="79"/>
        <v>0</v>
      </c>
      <c r="S312" s="5">
        <v>0</v>
      </c>
      <c r="T312" s="5"/>
      <c r="U312" s="5">
        <f t="shared" si="91"/>
        <v>0</v>
      </c>
      <c r="V312" s="5"/>
      <c r="W312" s="5">
        <f t="shared" si="86"/>
        <v>0</v>
      </c>
      <c r="X312" s="5"/>
      <c r="Y312" s="5">
        <f t="shared" si="84"/>
        <v>0</v>
      </c>
      <c r="Z312" s="5"/>
      <c r="AA312" s="5">
        <f t="shared" si="80"/>
        <v>0</v>
      </c>
      <c r="AB312" s="5"/>
      <c r="AC312" s="5">
        <f t="shared" si="81"/>
        <v>0</v>
      </c>
      <c r="AD312" s="5"/>
      <c r="AE312" s="5">
        <f t="shared" si="82"/>
        <v>0</v>
      </c>
    </row>
    <row r="313" spans="1:31" ht="63.75">
      <c r="A313" s="9" t="s">
        <v>32</v>
      </c>
      <c r="B313" s="8" t="s">
        <v>397</v>
      </c>
      <c r="C313" s="2"/>
      <c r="D313" s="5">
        <v>4519.1638799999992</v>
      </c>
      <c r="E313" s="5">
        <f t="shared" ref="E313:Q315" si="92">E314</f>
        <v>0</v>
      </c>
      <c r="F313" s="5">
        <f t="shared" si="90"/>
        <v>4519.1638799999992</v>
      </c>
      <c r="G313" s="5">
        <f t="shared" si="92"/>
        <v>0</v>
      </c>
      <c r="H313" s="5">
        <f t="shared" si="85"/>
        <v>4519.1638799999992</v>
      </c>
      <c r="I313" s="5">
        <f t="shared" si="92"/>
        <v>0</v>
      </c>
      <c r="J313" s="5">
        <f t="shared" si="83"/>
        <v>4519.1638799999992</v>
      </c>
      <c r="K313" s="5">
        <f t="shared" si="92"/>
        <v>0</v>
      </c>
      <c r="L313" s="5">
        <f t="shared" si="76"/>
        <v>4519.1638799999992</v>
      </c>
      <c r="M313" s="5">
        <f t="shared" si="92"/>
        <v>0</v>
      </c>
      <c r="N313" s="5">
        <f t="shared" si="77"/>
        <v>4519.1638799999992</v>
      </c>
      <c r="O313" s="5">
        <f t="shared" si="92"/>
        <v>0</v>
      </c>
      <c r="P313" s="5">
        <f t="shared" si="78"/>
        <v>4519.1638799999992</v>
      </c>
      <c r="Q313" s="5">
        <f t="shared" si="92"/>
        <v>0</v>
      </c>
      <c r="R313" s="5">
        <f t="shared" si="79"/>
        <v>4519.1638799999992</v>
      </c>
      <c r="S313" s="5">
        <v>4519.1638800000001</v>
      </c>
      <c r="T313" s="5">
        <f t="shared" ref="T313:Z315" si="93">T314</f>
        <v>0</v>
      </c>
      <c r="U313" s="5">
        <f t="shared" si="91"/>
        <v>4519.1638800000001</v>
      </c>
      <c r="V313" s="5">
        <f t="shared" si="93"/>
        <v>0</v>
      </c>
      <c r="W313" s="5">
        <f t="shared" si="86"/>
        <v>4519.1638800000001</v>
      </c>
      <c r="X313" s="5">
        <f t="shared" si="93"/>
        <v>0</v>
      </c>
      <c r="Y313" s="5">
        <f t="shared" si="84"/>
        <v>4519.1638800000001</v>
      </c>
      <c r="Z313" s="5">
        <f t="shared" si="93"/>
        <v>0</v>
      </c>
      <c r="AA313" s="5">
        <f t="shared" si="80"/>
        <v>4519.1638800000001</v>
      </c>
      <c r="AB313" s="5">
        <f t="shared" ref="AB313:AD315" si="94">AB314</f>
        <v>0</v>
      </c>
      <c r="AC313" s="5">
        <f t="shared" si="81"/>
        <v>4519.1638800000001</v>
      </c>
      <c r="AD313" s="5">
        <f t="shared" si="94"/>
        <v>0</v>
      </c>
      <c r="AE313" s="5">
        <f t="shared" si="82"/>
        <v>4519.1638800000001</v>
      </c>
    </row>
    <row r="314" spans="1:31" ht="63.75">
      <c r="A314" s="4" t="s">
        <v>33</v>
      </c>
      <c r="B314" s="2" t="s">
        <v>399</v>
      </c>
      <c r="C314" s="2"/>
      <c r="D314" s="5">
        <v>4519.1638799999992</v>
      </c>
      <c r="E314" s="5">
        <f t="shared" si="92"/>
        <v>0</v>
      </c>
      <c r="F314" s="5">
        <f t="shared" si="90"/>
        <v>4519.1638799999992</v>
      </c>
      <c r="G314" s="5">
        <f t="shared" si="92"/>
        <v>0</v>
      </c>
      <c r="H314" s="5">
        <f t="shared" si="85"/>
        <v>4519.1638799999992</v>
      </c>
      <c r="I314" s="5">
        <f t="shared" si="92"/>
        <v>0</v>
      </c>
      <c r="J314" s="5">
        <f t="shared" si="83"/>
        <v>4519.1638799999992</v>
      </c>
      <c r="K314" s="5">
        <f t="shared" si="92"/>
        <v>0</v>
      </c>
      <c r="L314" s="5">
        <f t="shared" si="76"/>
        <v>4519.1638799999992</v>
      </c>
      <c r="M314" s="5">
        <f t="shared" si="92"/>
        <v>0</v>
      </c>
      <c r="N314" s="5">
        <f t="shared" si="77"/>
        <v>4519.1638799999992</v>
      </c>
      <c r="O314" s="5">
        <f t="shared" si="92"/>
        <v>0</v>
      </c>
      <c r="P314" s="5">
        <f t="shared" si="78"/>
        <v>4519.1638799999992</v>
      </c>
      <c r="Q314" s="5">
        <f t="shared" si="92"/>
        <v>0</v>
      </c>
      <c r="R314" s="5">
        <f t="shared" si="79"/>
        <v>4519.1638799999992</v>
      </c>
      <c r="S314" s="5">
        <v>4519.1638800000001</v>
      </c>
      <c r="T314" s="5">
        <f t="shared" si="93"/>
        <v>0</v>
      </c>
      <c r="U314" s="5">
        <f t="shared" si="91"/>
        <v>4519.1638800000001</v>
      </c>
      <c r="V314" s="5">
        <f t="shared" si="93"/>
        <v>0</v>
      </c>
      <c r="W314" s="5">
        <f t="shared" si="86"/>
        <v>4519.1638800000001</v>
      </c>
      <c r="X314" s="5">
        <f t="shared" si="93"/>
        <v>0</v>
      </c>
      <c r="Y314" s="5">
        <f t="shared" si="84"/>
        <v>4519.1638800000001</v>
      </c>
      <c r="Z314" s="5">
        <f t="shared" si="93"/>
        <v>0</v>
      </c>
      <c r="AA314" s="5">
        <f t="shared" si="80"/>
        <v>4519.1638800000001</v>
      </c>
      <c r="AB314" s="5">
        <f t="shared" si="94"/>
        <v>0</v>
      </c>
      <c r="AC314" s="5">
        <f t="shared" si="81"/>
        <v>4519.1638800000001</v>
      </c>
      <c r="AD314" s="5">
        <f t="shared" si="94"/>
        <v>0</v>
      </c>
      <c r="AE314" s="5">
        <f t="shared" si="82"/>
        <v>4519.1638800000001</v>
      </c>
    </row>
    <row r="315" spans="1:31" ht="55.5" customHeight="1">
      <c r="A315" s="4" t="s">
        <v>34</v>
      </c>
      <c r="B315" s="6" t="s">
        <v>449</v>
      </c>
      <c r="C315" s="2"/>
      <c r="D315" s="5">
        <v>4519.1638799999992</v>
      </c>
      <c r="E315" s="5">
        <f t="shared" si="92"/>
        <v>0</v>
      </c>
      <c r="F315" s="5">
        <f t="shared" si="90"/>
        <v>4519.1638799999992</v>
      </c>
      <c r="G315" s="5">
        <f t="shared" si="92"/>
        <v>0</v>
      </c>
      <c r="H315" s="5">
        <f t="shared" si="85"/>
        <v>4519.1638799999992</v>
      </c>
      <c r="I315" s="5">
        <f t="shared" si="92"/>
        <v>0</v>
      </c>
      <c r="J315" s="5">
        <f t="shared" si="83"/>
        <v>4519.1638799999992</v>
      </c>
      <c r="K315" s="5">
        <f t="shared" si="92"/>
        <v>0</v>
      </c>
      <c r="L315" s="5">
        <f t="shared" si="76"/>
        <v>4519.1638799999992</v>
      </c>
      <c r="M315" s="5">
        <f t="shared" si="92"/>
        <v>0</v>
      </c>
      <c r="N315" s="5">
        <f t="shared" si="77"/>
        <v>4519.1638799999992</v>
      </c>
      <c r="O315" s="5">
        <f t="shared" si="92"/>
        <v>0</v>
      </c>
      <c r="P315" s="5">
        <f t="shared" si="78"/>
        <v>4519.1638799999992</v>
      </c>
      <c r="Q315" s="5">
        <f t="shared" si="92"/>
        <v>0</v>
      </c>
      <c r="R315" s="5">
        <f t="shared" si="79"/>
        <v>4519.1638799999992</v>
      </c>
      <c r="S315" s="5">
        <v>4519.1638800000001</v>
      </c>
      <c r="T315" s="5">
        <f t="shared" si="93"/>
        <v>0</v>
      </c>
      <c r="U315" s="5">
        <f t="shared" si="91"/>
        <v>4519.1638800000001</v>
      </c>
      <c r="V315" s="5">
        <f t="shared" si="93"/>
        <v>0</v>
      </c>
      <c r="W315" s="5">
        <f t="shared" si="86"/>
        <v>4519.1638800000001</v>
      </c>
      <c r="X315" s="5">
        <f t="shared" si="93"/>
        <v>0</v>
      </c>
      <c r="Y315" s="5">
        <f t="shared" si="84"/>
        <v>4519.1638800000001</v>
      </c>
      <c r="Z315" s="5">
        <f t="shared" si="93"/>
        <v>0</v>
      </c>
      <c r="AA315" s="5">
        <f t="shared" si="80"/>
        <v>4519.1638800000001</v>
      </c>
      <c r="AB315" s="5">
        <f t="shared" si="94"/>
        <v>0</v>
      </c>
      <c r="AC315" s="5">
        <f t="shared" si="81"/>
        <v>4519.1638800000001</v>
      </c>
      <c r="AD315" s="5">
        <f t="shared" si="94"/>
        <v>0</v>
      </c>
      <c r="AE315" s="5">
        <f t="shared" si="82"/>
        <v>4519.1638800000001</v>
      </c>
    </row>
    <row r="316" spans="1:31" ht="38.25">
      <c r="A316" s="4" t="s">
        <v>177</v>
      </c>
      <c r="B316" s="6" t="s">
        <v>449</v>
      </c>
      <c r="C316" s="2">
        <v>400</v>
      </c>
      <c r="D316" s="5">
        <v>4519.1638799999992</v>
      </c>
      <c r="E316" s="5">
        <v>0</v>
      </c>
      <c r="F316" s="5">
        <f t="shared" si="90"/>
        <v>4519.1638799999992</v>
      </c>
      <c r="G316" s="5">
        <v>0</v>
      </c>
      <c r="H316" s="5">
        <f t="shared" si="85"/>
        <v>4519.1638799999992</v>
      </c>
      <c r="I316" s="5">
        <v>0</v>
      </c>
      <c r="J316" s="5">
        <f t="shared" si="83"/>
        <v>4519.1638799999992</v>
      </c>
      <c r="K316" s="5">
        <v>0</v>
      </c>
      <c r="L316" s="5">
        <f t="shared" si="76"/>
        <v>4519.1638799999992</v>
      </c>
      <c r="M316" s="5">
        <v>0</v>
      </c>
      <c r="N316" s="5">
        <f t="shared" si="77"/>
        <v>4519.1638799999992</v>
      </c>
      <c r="O316" s="5">
        <v>0</v>
      </c>
      <c r="P316" s="5">
        <f t="shared" si="78"/>
        <v>4519.1638799999992</v>
      </c>
      <c r="Q316" s="5">
        <v>0</v>
      </c>
      <c r="R316" s="5">
        <f t="shared" si="79"/>
        <v>4519.1638799999992</v>
      </c>
      <c r="S316" s="5">
        <v>4519.1638800000001</v>
      </c>
      <c r="T316" s="5">
        <v>0</v>
      </c>
      <c r="U316" s="5">
        <f t="shared" si="91"/>
        <v>4519.1638800000001</v>
      </c>
      <c r="V316" s="5">
        <v>0</v>
      </c>
      <c r="W316" s="5">
        <f t="shared" si="86"/>
        <v>4519.1638800000001</v>
      </c>
      <c r="X316" s="5">
        <v>0</v>
      </c>
      <c r="Y316" s="5">
        <f t="shared" si="84"/>
        <v>4519.1638800000001</v>
      </c>
      <c r="Z316" s="5">
        <v>0</v>
      </c>
      <c r="AA316" s="5">
        <f t="shared" si="80"/>
        <v>4519.1638800000001</v>
      </c>
      <c r="AB316" s="5">
        <v>0</v>
      </c>
      <c r="AC316" s="5">
        <f t="shared" si="81"/>
        <v>4519.1638800000001</v>
      </c>
      <c r="AD316" s="5">
        <v>0</v>
      </c>
      <c r="AE316" s="5">
        <f t="shared" si="82"/>
        <v>4519.1638800000001</v>
      </c>
    </row>
    <row r="317" spans="1:31" ht="76.5" hidden="1">
      <c r="A317" s="9" t="s">
        <v>237</v>
      </c>
      <c r="B317" s="12" t="s">
        <v>240</v>
      </c>
      <c r="C317" s="2"/>
      <c r="D317" s="5">
        <v>0</v>
      </c>
      <c r="E317" s="5">
        <v>0</v>
      </c>
      <c r="F317" s="5">
        <f t="shared" si="90"/>
        <v>0</v>
      </c>
      <c r="G317" s="5">
        <v>0</v>
      </c>
      <c r="H317" s="5">
        <f t="shared" si="85"/>
        <v>0</v>
      </c>
      <c r="I317" s="5">
        <v>0</v>
      </c>
      <c r="J317" s="5">
        <f t="shared" si="83"/>
        <v>0</v>
      </c>
      <c r="K317" s="5">
        <v>0</v>
      </c>
      <c r="L317" s="5">
        <f t="shared" si="76"/>
        <v>0</v>
      </c>
      <c r="M317" s="5">
        <v>0</v>
      </c>
      <c r="N317" s="5">
        <f t="shared" si="77"/>
        <v>0</v>
      </c>
      <c r="O317" s="5">
        <v>0</v>
      </c>
      <c r="P317" s="5">
        <f t="shared" si="78"/>
        <v>0</v>
      </c>
      <c r="Q317" s="5">
        <v>0</v>
      </c>
      <c r="R317" s="5">
        <f t="shared" si="79"/>
        <v>0</v>
      </c>
      <c r="S317" s="5">
        <v>0</v>
      </c>
      <c r="T317" s="5">
        <v>0</v>
      </c>
      <c r="U317" s="5">
        <f t="shared" si="91"/>
        <v>0</v>
      </c>
      <c r="V317" s="5">
        <v>0</v>
      </c>
      <c r="W317" s="5">
        <f t="shared" si="86"/>
        <v>0</v>
      </c>
      <c r="X317" s="5">
        <v>0</v>
      </c>
      <c r="Y317" s="5">
        <f t="shared" si="84"/>
        <v>0</v>
      </c>
      <c r="Z317" s="5">
        <v>0</v>
      </c>
      <c r="AA317" s="5">
        <f t="shared" si="80"/>
        <v>0</v>
      </c>
      <c r="AB317" s="5">
        <v>0</v>
      </c>
      <c r="AC317" s="5">
        <f t="shared" si="81"/>
        <v>0</v>
      </c>
      <c r="AD317" s="5">
        <v>0</v>
      </c>
      <c r="AE317" s="5">
        <f t="shared" si="82"/>
        <v>0</v>
      </c>
    </row>
    <row r="318" spans="1:31" ht="76.5" hidden="1">
      <c r="A318" s="4" t="s">
        <v>238</v>
      </c>
      <c r="B318" s="6" t="s">
        <v>239</v>
      </c>
      <c r="C318" s="2"/>
      <c r="D318" s="5">
        <v>0</v>
      </c>
      <c r="E318" s="5">
        <v>0</v>
      </c>
      <c r="F318" s="5">
        <f t="shared" si="90"/>
        <v>0</v>
      </c>
      <c r="G318" s="5">
        <v>0</v>
      </c>
      <c r="H318" s="5">
        <f t="shared" si="85"/>
        <v>0</v>
      </c>
      <c r="I318" s="5">
        <v>0</v>
      </c>
      <c r="J318" s="5">
        <f t="shared" si="83"/>
        <v>0</v>
      </c>
      <c r="K318" s="5">
        <v>0</v>
      </c>
      <c r="L318" s="5">
        <f t="shared" si="76"/>
        <v>0</v>
      </c>
      <c r="M318" s="5">
        <v>0</v>
      </c>
      <c r="N318" s="5">
        <f t="shared" si="77"/>
        <v>0</v>
      </c>
      <c r="O318" s="5">
        <v>0</v>
      </c>
      <c r="P318" s="5">
        <f t="shared" si="78"/>
        <v>0</v>
      </c>
      <c r="Q318" s="5">
        <v>0</v>
      </c>
      <c r="R318" s="5">
        <f t="shared" si="79"/>
        <v>0</v>
      </c>
      <c r="S318" s="5">
        <v>0</v>
      </c>
      <c r="T318" s="5">
        <v>0</v>
      </c>
      <c r="U318" s="5">
        <f t="shared" si="91"/>
        <v>0</v>
      </c>
      <c r="V318" s="5">
        <v>0</v>
      </c>
      <c r="W318" s="5">
        <f t="shared" si="86"/>
        <v>0</v>
      </c>
      <c r="X318" s="5">
        <v>0</v>
      </c>
      <c r="Y318" s="5">
        <f t="shared" si="84"/>
        <v>0</v>
      </c>
      <c r="Z318" s="5">
        <v>0</v>
      </c>
      <c r="AA318" s="5">
        <f t="shared" si="80"/>
        <v>0</v>
      </c>
      <c r="AB318" s="5">
        <v>0</v>
      </c>
      <c r="AC318" s="5">
        <f t="shared" si="81"/>
        <v>0</v>
      </c>
      <c r="AD318" s="5">
        <v>0</v>
      </c>
      <c r="AE318" s="5">
        <f t="shared" si="82"/>
        <v>0</v>
      </c>
    </row>
    <row r="319" spans="1:31" ht="76.5" hidden="1">
      <c r="A319" s="4" t="s">
        <v>241</v>
      </c>
      <c r="B319" s="6" t="s">
        <v>242</v>
      </c>
      <c r="C319" s="2"/>
      <c r="D319" s="5">
        <v>0</v>
      </c>
      <c r="E319" s="5">
        <v>0</v>
      </c>
      <c r="F319" s="5">
        <f t="shared" si="90"/>
        <v>0</v>
      </c>
      <c r="G319" s="5">
        <v>0</v>
      </c>
      <c r="H319" s="5">
        <f t="shared" si="85"/>
        <v>0</v>
      </c>
      <c r="I319" s="5">
        <v>0</v>
      </c>
      <c r="J319" s="5">
        <f t="shared" si="83"/>
        <v>0</v>
      </c>
      <c r="K319" s="5">
        <v>0</v>
      </c>
      <c r="L319" s="5">
        <f t="shared" si="76"/>
        <v>0</v>
      </c>
      <c r="M319" s="5">
        <v>0</v>
      </c>
      <c r="N319" s="5">
        <f t="shared" si="77"/>
        <v>0</v>
      </c>
      <c r="O319" s="5">
        <v>0</v>
      </c>
      <c r="P319" s="5">
        <f t="shared" si="78"/>
        <v>0</v>
      </c>
      <c r="Q319" s="5">
        <v>0</v>
      </c>
      <c r="R319" s="5">
        <f t="shared" si="79"/>
        <v>0</v>
      </c>
      <c r="S319" s="5">
        <v>0</v>
      </c>
      <c r="T319" s="5">
        <v>0</v>
      </c>
      <c r="U319" s="5">
        <f t="shared" si="91"/>
        <v>0</v>
      </c>
      <c r="V319" s="5">
        <v>0</v>
      </c>
      <c r="W319" s="5">
        <f t="shared" si="86"/>
        <v>0</v>
      </c>
      <c r="X319" s="5">
        <v>0</v>
      </c>
      <c r="Y319" s="5">
        <f t="shared" si="84"/>
        <v>0</v>
      </c>
      <c r="Z319" s="5">
        <v>0</v>
      </c>
      <c r="AA319" s="5">
        <f t="shared" si="80"/>
        <v>0</v>
      </c>
      <c r="AB319" s="5">
        <v>0</v>
      </c>
      <c r="AC319" s="5">
        <f t="shared" si="81"/>
        <v>0</v>
      </c>
      <c r="AD319" s="5">
        <v>0</v>
      </c>
      <c r="AE319" s="5">
        <f t="shared" si="82"/>
        <v>0</v>
      </c>
    </row>
    <row r="320" spans="1:31" ht="38.25" hidden="1">
      <c r="A320" s="4" t="s">
        <v>26</v>
      </c>
      <c r="B320" s="6" t="s">
        <v>242</v>
      </c>
      <c r="C320" s="2">
        <v>200</v>
      </c>
      <c r="D320" s="5">
        <v>0</v>
      </c>
      <c r="E320" s="5">
        <v>0</v>
      </c>
      <c r="F320" s="5">
        <f t="shared" si="90"/>
        <v>0</v>
      </c>
      <c r="G320" s="5">
        <v>0</v>
      </c>
      <c r="H320" s="5">
        <f t="shared" si="85"/>
        <v>0</v>
      </c>
      <c r="I320" s="5">
        <v>0</v>
      </c>
      <c r="J320" s="5">
        <f t="shared" si="83"/>
        <v>0</v>
      </c>
      <c r="K320" s="5">
        <v>0</v>
      </c>
      <c r="L320" s="5">
        <f t="shared" si="76"/>
        <v>0</v>
      </c>
      <c r="M320" s="5">
        <v>0</v>
      </c>
      <c r="N320" s="5">
        <f t="shared" si="77"/>
        <v>0</v>
      </c>
      <c r="O320" s="5">
        <v>0</v>
      </c>
      <c r="P320" s="5">
        <f t="shared" si="78"/>
        <v>0</v>
      </c>
      <c r="Q320" s="5">
        <v>0</v>
      </c>
      <c r="R320" s="5">
        <f t="shared" si="79"/>
        <v>0</v>
      </c>
      <c r="S320" s="5">
        <v>0</v>
      </c>
      <c r="T320" s="5">
        <v>0</v>
      </c>
      <c r="U320" s="5">
        <f t="shared" si="91"/>
        <v>0</v>
      </c>
      <c r="V320" s="5">
        <v>0</v>
      </c>
      <c r="W320" s="5">
        <f t="shared" si="86"/>
        <v>0</v>
      </c>
      <c r="X320" s="5">
        <v>0</v>
      </c>
      <c r="Y320" s="5">
        <f t="shared" si="84"/>
        <v>0</v>
      </c>
      <c r="Z320" s="5">
        <v>0</v>
      </c>
      <c r="AA320" s="5">
        <f t="shared" si="80"/>
        <v>0</v>
      </c>
      <c r="AB320" s="5">
        <v>0</v>
      </c>
      <c r="AC320" s="5">
        <f t="shared" si="81"/>
        <v>0</v>
      </c>
      <c r="AD320" s="5">
        <v>0</v>
      </c>
      <c r="AE320" s="5">
        <f t="shared" si="82"/>
        <v>0</v>
      </c>
    </row>
    <row r="321" spans="1:31" ht="178.5" hidden="1">
      <c r="A321" s="4" t="s">
        <v>249</v>
      </c>
      <c r="B321" s="6" t="s">
        <v>250</v>
      </c>
      <c r="C321" s="2"/>
      <c r="D321" s="5">
        <v>0</v>
      </c>
      <c r="E321" s="5">
        <v>0</v>
      </c>
      <c r="F321" s="5">
        <f t="shared" si="90"/>
        <v>0</v>
      </c>
      <c r="G321" s="5">
        <v>0</v>
      </c>
      <c r="H321" s="5">
        <f t="shared" si="85"/>
        <v>0</v>
      </c>
      <c r="I321" s="5">
        <v>0</v>
      </c>
      <c r="J321" s="5">
        <f t="shared" si="83"/>
        <v>0</v>
      </c>
      <c r="K321" s="5">
        <v>0</v>
      </c>
      <c r="L321" s="5">
        <f t="shared" si="76"/>
        <v>0</v>
      </c>
      <c r="M321" s="5">
        <v>0</v>
      </c>
      <c r="N321" s="5">
        <f t="shared" si="77"/>
        <v>0</v>
      </c>
      <c r="O321" s="5">
        <v>0</v>
      </c>
      <c r="P321" s="5">
        <f t="shared" si="78"/>
        <v>0</v>
      </c>
      <c r="Q321" s="5">
        <v>0</v>
      </c>
      <c r="R321" s="5">
        <f t="shared" si="79"/>
        <v>0</v>
      </c>
      <c r="S321" s="5">
        <v>0</v>
      </c>
      <c r="T321" s="5">
        <v>0</v>
      </c>
      <c r="U321" s="5">
        <f t="shared" si="91"/>
        <v>0</v>
      </c>
      <c r="V321" s="5">
        <v>0</v>
      </c>
      <c r="W321" s="5">
        <f t="shared" si="86"/>
        <v>0</v>
      </c>
      <c r="X321" s="5">
        <v>0</v>
      </c>
      <c r="Y321" s="5">
        <f t="shared" si="84"/>
        <v>0</v>
      </c>
      <c r="Z321" s="5">
        <v>0</v>
      </c>
      <c r="AA321" s="5">
        <f t="shared" si="80"/>
        <v>0</v>
      </c>
      <c r="AB321" s="5">
        <v>0</v>
      </c>
      <c r="AC321" s="5">
        <f t="shared" si="81"/>
        <v>0</v>
      </c>
      <c r="AD321" s="5">
        <v>0</v>
      </c>
      <c r="AE321" s="5">
        <f t="shared" si="82"/>
        <v>0</v>
      </c>
    </row>
    <row r="322" spans="1:31" ht="165.75" hidden="1">
      <c r="A322" s="4" t="s">
        <v>251</v>
      </c>
      <c r="B322" s="6" t="s">
        <v>252</v>
      </c>
      <c r="C322" s="2"/>
      <c r="D322" s="5">
        <v>0</v>
      </c>
      <c r="E322" s="5">
        <v>0</v>
      </c>
      <c r="F322" s="5">
        <f t="shared" si="90"/>
        <v>0</v>
      </c>
      <c r="G322" s="5">
        <v>0</v>
      </c>
      <c r="H322" s="5">
        <f t="shared" si="85"/>
        <v>0</v>
      </c>
      <c r="I322" s="5">
        <v>0</v>
      </c>
      <c r="J322" s="5">
        <f t="shared" si="83"/>
        <v>0</v>
      </c>
      <c r="K322" s="5">
        <v>0</v>
      </c>
      <c r="L322" s="5">
        <f t="shared" si="76"/>
        <v>0</v>
      </c>
      <c r="M322" s="5">
        <v>0</v>
      </c>
      <c r="N322" s="5">
        <f t="shared" si="77"/>
        <v>0</v>
      </c>
      <c r="O322" s="5">
        <v>0</v>
      </c>
      <c r="P322" s="5">
        <f t="shared" si="78"/>
        <v>0</v>
      </c>
      <c r="Q322" s="5">
        <v>0</v>
      </c>
      <c r="R322" s="5">
        <f t="shared" si="79"/>
        <v>0</v>
      </c>
      <c r="S322" s="5">
        <v>0</v>
      </c>
      <c r="T322" s="5">
        <v>0</v>
      </c>
      <c r="U322" s="5">
        <f t="shared" si="91"/>
        <v>0</v>
      </c>
      <c r="V322" s="5">
        <v>0</v>
      </c>
      <c r="W322" s="5">
        <f t="shared" si="86"/>
        <v>0</v>
      </c>
      <c r="X322" s="5">
        <v>0</v>
      </c>
      <c r="Y322" s="5">
        <f t="shared" si="84"/>
        <v>0</v>
      </c>
      <c r="Z322" s="5">
        <v>0</v>
      </c>
      <c r="AA322" s="5">
        <f t="shared" si="80"/>
        <v>0</v>
      </c>
      <c r="AB322" s="5">
        <v>0</v>
      </c>
      <c r="AC322" s="5">
        <f t="shared" si="81"/>
        <v>0</v>
      </c>
      <c r="AD322" s="5">
        <v>0</v>
      </c>
      <c r="AE322" s="5">
        <f t="shared" si="82"/>
        <v>0</v>
      </c>
    </row>
    <row r="323" spans="1:31" ht="38.25" hidden="1">
      <c r="A323" s="4" t="s">
        <v>26</v>
      </c>
      <c r="B323" s="6" t="s">
        <v>252</v>
      </c>
      <c r="C323" s="2">
        <v>200</v>
      </c>
      <c r="D323" s="5">
        <v>0</v>
      </c>
      <c r="E323" s="5">
        <v>0</v>
      </c>
      <c r="F323" s="5">
        <f t="shared" si="90"/>
        <v>0</v>
      </c>
      <c r="G323" s="5">
        <v>0</v>
      </c>
      <c r="H323" s="5">
        <f t="shared" si="85"/>
        <v>0</v>
      </c>
      <c r="I323" s="5">
        <v>0</v>
      </c>
      <c r="J323" s="5">
        <f t="shared" si="83"/>
        <v>0</v>
      </c>
      <c r="K323" s="5">
        <v>0</v>
      </c>
      <c r="L323" s="5">
        <f t="shared" si="76"/>
        <v>0</v>
      </c>
      <c r="M323" s="5">
        <v>0</v>
      </c>
      <c r="N323" s="5">
        <f t="shared" si="77"/>
        <v>0</v>
      </c>
      <c r="O323" s="5">
        <v>0</v>
      </c>
      <c r="P323" s="5">
        <f t="shared" si="78"/>
        <v>0</v>
      </c>
      <c r="Q323" s="5">
        <v>0</v>
      </c>
      <c r="R323" s="5">
        <f t="shared" si="79"/>
        <v>0</v>
      </c>
      <c r="S323" s="5">
        <v>0</v>
      </c>
      <c r="T323" s="5">
        <v>0</v>
      </c>
      <c r="U323" s="5">
        <f t="shared" si="91"/>
        <v>0</v>
      </c>
      <c r="V323" s="5">
        <v>0</v>
      </c>
      <c r="W323" s="5">
        <f t="shared" si="86"/>
        <v>0</v>
      </c>
      <c r="X323" s="5">
        <v>0</v>
      </c>
      <c r="Y323" s="5">
        <f t="shared" si="84"/>
        <v>0</v>
      </c>
      <c r="Z323" s="5">
        <v>0</v>
      </c>
      <c r="AA323" s="5">
        <f t="shared" si="80"/>
        <v>0</v>
      </c>
      <c r="AB323" s="5">
        <v>0</v>
      </c>
      <c r="AC323" s="5">
        <f t="shared" si="81"/>
        <v>0</v>
      </c>
      <c r="AD323" s="5">
        <v>0</v>
      </c>
      <c r="AE323" s="5">
        <f t="shared" si="82"/>
        <v>0</v>
      </c>
    </row>
    <row r="324" spans="1:31" ht="89.25">
      <c r="A324" s="9" t="s">
        <v>331</v>
      </c>
      <c r="B324" s="8" t="s">
        <v>174</v>
      </c>
      <c r="C324" s="2"/>
      <c r="D324" s="5">
        <v>0</v>
      </c>
      <c r="E324" s="5">
        <f t="shared" ref="E324:Q326" si="95">E325</f>
        <v>0</v>
      </c>
      <c r="F324" s="5">
        <f t="shared" si="90"/>
        <v>0</v>
      </c>
      <c r="G324" s="5">
        <f t="shared" si="95"/>
        <v>0</v>
      </c>
      <c r="H324" s="5">
        <f t="shared" si="85"/>
        <v>0</v>
      </c>
      <c r="I324" s="5">
        <f t="shared" si="95"/>
        <v>0</v>
      </c>
      <c r="J324" s="5">
        <f t="shared" si="83"/>
        <v>0</v>
      </c>
      <c r="K324" s="5">
        <f t="shared" si="95"/>
        <v>0</v>
      </c>
      <c r="L324" s="5">
        <f t="shared" si="76"/>
        <v>0</v>
      </c>
      <c r="M324" s="5">
        <f t="shared" si="95"/>
        <v>0</v>
      </c>
      <c r="N324" s="5">
        <f t="shared" si="77"/>
        <v>0</v>
      </c>
      <c r="O324" s="5">
        <f t="shared" si="95"/>
        <v>0</v>
      </c>
      <c r="P324" s="5">
        <f t="shared" si="78"/>
        <v>0</v>
      </c>
      <c r="Q324" s="5">
        <f t="shared" si="95"/>
        <v>0</v>
      </c>
      <c r="R324" s="5">
        <f t="shared" si="79"/>
        <v>0</v>
      </c>
      <c r="S324" s="5">
        <v>0</v>
      </c>
      <c r="T324" s="5">
        <f t="shared" ref="T324:Z326" si="96">T325</f>
        <v>0</v>
      </c>
      <c r="U324" s="5">
        <f t="shared" si="91"/>
        <v>0</v>
      </c>
      <c r="V324" s="5">
        <f t="shared" si="96"/>
        <v>0</v>
      </c>
      <c r="W324" s="5">
        <f t="shared" si="86"/>
        <v>0</v>
      </c>
      <c r="X324" s="5">
        <f t="shared" si="96"/>
        <v>0</v>
      </c>
      <c r="Y324" s="5">
        <f t="shared" si="84"/>
        <v>0</v>
      </c>
      <c r="Z324" s="5">
        <f t="shared" si="96"/>
        <v>0</v>
      </c>
      <c r="AA324" s="5">
        <f t="shared" si="80"/>
        <v>0</v>
      </c>
      <c r="AB324" s="5">
        <f t="shared" ref="AB324:AD326" si="97">AB325</f>
        <v>0</v>
      </c>
      <c r="AC324" s="5">
        <f t="shared" si="81"/>
        <v>0</v>
      </c>
      <c r="AD324" s="5">
        <f t="shared" si="97"/>
        <v>0</v>
      </c>
      <c r="AE324" s="5">
        <f t="shared" si="82"/>
        <v>0</v>
      </c>
    </row>
    <row r="325" spans="1:31" ht="89.25">
      <c r="A325" s="4" t="s">
        <v>403</v>
      </c>
      <c r="B325" s="2" t="s">
        <v>175</v>
      </c>
      <c r="C325" s="2"/>
      <c r="D325" s="5">
        <v>0</v>
      </c>
      <c r="E325" s="5">
        <f t="shared" si="95"/>
        <v>0</v>
      </c>
      <c r="F325" s="5">
        <f t="shared" si="90"/>
        <v>0</v>
      </c>
      <c r="G325" s="5">
        <f t="shared" si="95"/>
        <v>0</v>
      </c>
      <c r="H325" s="5">
        <f t="shared" si="85"/>
        <v>0</v>
      </c>
      <c r="I325" s="5">
        <f t="shared" si="95"/>
        <v>0</v>
      </c>
      <c r="J325" s="5">
        <f t="shared" si="83"/>
        <v>0</v>
      </c>
      <c r="K325" s="5">
        <f t="shared" si="95"/>
        <v>0</v>
      </c>
      <c r="L325" s="5">
        <f t="shared" si="76"/>
        <v>0</v>
      </c>
      <c r="M325" s="5">
        <f t="shared" si="95"/>
        <v>0</v>
      </c>
      <c r="N325" s="5">
        <f t="shared" si="77"/>
        <v>0</v>
      </c>
      <c r="O325" s="5">
        <f t="shared" si="95"/>
        <v>0</v>
      </c>
      <c r="P325" s="5">
        <f t="shared" si="78"/>
        <v>0</v>
      </c>
      <c r="Q325" s="5">
        <f t="shared" si="95"/>
        <v>0</v>
      </c>
      <c r="R325" s="5">
        <f t="shared" si="79"/>
        <v>0</v>
      </c>
      <c r="S325" s="5">
        <v>0</v>
      </c>
      <c r="T325" s="5">
        <f t="shared" si="96"/>
        <v>0</v>
      </c>
      <c r="U325" s="5">
        <f t="shared" si="91"/>
        <v>0</v>
      </c>
      <c r="V325" s="5">
        <f t="shared" si="96"/>
        <v>0</v>
      </c>
      <c r="W325" s="5">
        <f t="shared" si="86"/>
        <v>0</v>
      </c>
      <c r="X325" s="5">
        <f t="shared" si="96"/>
        <v>0</v>
      </c>
      <c r="Y325" s="5">
        <f t="shared" si="84"/>
        <v>0</v>
      </c>
      <c r="Z325" s="5">
        <f t="shared" si="96"/>
        <v>0</v>
      </c>
      <c r="AA325" s="5">
        <f t="shared" si="80"/>
        <v>0</v>
      </c>
      <c r="AB325" s="5">
        <f t="shared" si="97"/>
        <v>0</v>
      </c>
      <c r="AC325" s="5">
        <f t="shared" si="81"/>
        <v>0</v>
      </c>
      <c r="AD325" s="5">
        <f t="shared" si="97"/>
        <v>0</v>
      </c>
      <c r="AE325" s="5">
        <f t="shared" si="82"/>
        <v>0</v>
      </c>
    </row>
    <row r="326" spans="1:31" ht="76.5">
      <c r="A326" s="4" t="s">
        <v>404</v>
      </c>
      <c r="B326" s="2" t="s">
        <v>450</v>
      </c>
      <c r="C326" s="2"/>
      <c r="D326" s="5">
        <v>0</v>
      </c>
      <c r="E326" s="5">
        <f t="shared" si="95"/>
        <v>0</v>
      </c>
      <c r="F326" s="5">
        <f t="shared" si="90"/>
        <v>0</v>
      </c>
      <c r="G326" s="5">
        <f t="shared" si="95"/>
        <v>0</v>
      </c>
      <c r="H326" s="5">
        <f t="shared" si="85"/>
        <v>0</v>
      </c>
      <c r="I326" s="5">
        <f t="shared" si="95"/>
        <v>0</v>
      </c>
      <c r="J326" s="5">
        <f t="shared" si="83"/>
        <v>0</v>
      </c>
      <c r="K326" s="5">
        <f t="shared" si="95"/>
        <v>0</v>
      </c>
      <c r="L326" s="5">
        <f t="shared" si="76"/>
        <v>0</v>
      </c>
      <c r="M326" s="5">
        <f t="shared" si="95"/>
        <v>0</v>
      </c>
      <c r="N326" s="5">
        <f t="shared" si="77"/>
        <v>0</v>
      </c>
      <c r="O326" s="5">
        <f t="shared" si="95"/>
        <v>0</v>
      </c>
      <c r="P326" s="5">
        <f t="shared" si="78"/>
        <v>0</v>
      </c>
      <c r="Q326" s="5">
        <f t="shared" si="95"/>
        <v>0</v>
      </c>
      <c r="R326" s="5">
        <f t="shared" si="79"/>
        <v>0</v>
      </c>
      <c r="S326" s="5">
        <v>0</v>
      </c>
      <c r="T326" s="5">
        <f t="shared" si="96"/>
        <v>0</v>
      </c>
      <c r="U326" s="5">
        <f t="shared" si="91"/>
        <v>0</v>
      </c>
      <c r="V326" s="5">
        <f t="shared" si="96"/>
        <v>0</v>
      </c>
      <c r="W326" s="5">
        <f t="shared" si="86"/>
        <v>0</v>
      </c>
      <c r="X326" s="5">
        <f t="shared" si="96"/>
        <v>0</v>
      </c>
      <c r="Y326" s="5">
        <f t="shared" si="84"/>
        <v>0</v>
      </c>
      <c r="Z326" s="5">
        <f t="shared" si="96"/>
        <v>0</v>
      </c>
      <c r="AA326" s="5">
        <f t="shared" si="80"/>
        <v>0</v>
      </c>
      <c r="AB326" s="5">
        <f t="shared" si="97"/>
        <v>0</v>
      </c>
      <c r="AC326" s="5">
        <f t="shared" si="81"/>
        <v>0</v>
      </c>
      <c r="AD326" s="5">
        <f t="shared" si="97"/>
        <v>0</v>
      </c>
      <c r="AE326" s="5">
        <f t="shared" si="82"/>
        <v>0</v>
      </c>
    </row>
    <row r="327" spans="1:31" ht="38.25">
      <c r="A327" s="4" t="s">
        <v>26</v>
      </c>
      <c r="B327" s="2" t="s">
        <v>450</v>
      </c>
      <c r="C327" s="2">
        <v>200</v>
      </c>
      <c r="D327" s="5">
        <v>0</v>
      </c>
      <c r="E327" s="5">
        <v>0</v>
      </c>
      <c r="F327" s="5">
        <f t="shared" si="90"/>
        <v>0</v>
      </c>
      <c r="G327" s="5">
        <v>0</v>
      </c>
      <c r="H327" s="5">
        <f t="shared" si="85"/>
        <v>0</v>
      </c>
      <c r="I327" s="5">
        <v>0</v>
      </c>
      <c r="J327" s="5">
        <f t="shared" si="83"/>
        <v>0</v>
      </c>
      <c r="K327" s="5">
        <v>0</v>
      </c>
      <c r="L327" s="5">
        <f t="shared" si="76"/>
        <v>0</v>
      </c>
      <c r="M327" s="5">
        <v>0</v>
      </c>
      <c r="N327" s="5">
        <f t="shared" si="77"/>
        <v>0</v>
      </c>
      <c r="O327" s="5">
        <v>0</v>
      </c>
      <c r="P327" s="5">
        <f t="shared" si="78"/>
        <v>0</v>
      </c>
      <c r="Q327" s="5">
        <v>0</v>
      </c>
      <c r="R327" s="5">
        <f t="shared" si="79"/>
        <v>0</v>
      </c>
      <c r="S327" s="5">
        <v>0</v>
      </c>
      <c r="T327" s="5">
        <v>0</v>
      </c>
      <c r="U327" s="5">
        <f t="shared" si="91"/>
        <v>0</v>
      </c>
      <c r="V327" s="5">
        <v>0</v>
      </c>
      <c r="W327" s="5">
        <f t="shared" si="86"/>
        <v>0</v>
      </c>
      <c r="X327" s="5">
        <v>0</v>
      </c>
      <c r="Y327" s="5">
        <f t="shared" si="84"/>
        <v>0</v>
      </c>
      <c r="Z327" s="5">
        <v>0</v>
      </c>
      <c r="AA327" s="5">
        <f t="shared" si="80"/>
        <v>0</v>
      </c>
      <c r="AB327" s="5">
        <v>0</v>
      </c>
      <c r="AC327" s="5">
        <f t="shared" si="81"/>
        <v>0</v>
      </c>
      <c r="AD327" s="5">
        <v>0</v>
      </c>
      <c r="AE327" s="5">
        <f t="shared" si="82"/>
        <v>0</v>
      </c>
    </row>
    <row r="328" spans="1:31" ht="89.25">
      <c r="A328" s="9" t="s">
        <v>491</v>
      </c>
      <c r="B328" s="8" t="s">
        <v>402</v>
      </c>
      <c r="C328" s="2"/>
      <c r="D328" s="5">
        <v>0</v>
      </c>
      <c r="E328" s="5">
        <f t="shared" ref="E328:Q330" si="98">E329</f>
        <v>0</v>
      </c>
      <c r="F328" s="5">
        <f t="shared" si="90"/>
        <v>0</v>
      </c>
      <c r="G328" s="5">
        <f t="shared" si="98"/>
        <v>0</v>
      </c>
      <c r="H328" s="5">
        <f t="shared" si="85"/>
        <v>0</v>
      </c>
      <c r="I328" s="5">
        <f t="shared" si="98"/>
        <v>0</v>
      </c>
      <c r="J328" s="5">
        <f t="shared" si="83"/>
        <v>0</v>
      </c>
      <c r="K328" s="5">
        <f t="shared" si="98"/>
        <v>0</v>
      </c>
      <c r="L328" s="5">
        <f t="shared" si="76"/>
        <v>0</v>
      </c>
      <c r="M328" s="5">
        <f t="shared" si="98"/>
        <v>0</v>
      </c>
      <c r="N328" s="5">
        <f t="shared" si="77"/>
        <v>0</v>
      </c>
      <c r="O328" s="5">
        <f t="shared" si="98"/>
        <v>0</v>
      </c>
      <c r="P328" s="5">
        <f t="shared" si="78"/>
        <v>0</v>
      </c>
      <c r="Q328" s="5">
        <f t="shared" si="98"/>
        <v>0</v>
      </c>
      <c r="R328" s="5">
        <f t="shared" si="79"/>
        <v>0</v>
      </c>
      <c r="S328" s="5">
        <v>0</v>
      </c>
      <c r="T328" s="5">
        <f t="shared" ref="T328:Z330" si="99">T329</f>
        <v>0</v>
      </c>
      <c r="U328" s="5">
        <f t="shared" si="91"/>
        <v>0</v>
      </c>
      <c r="V328" s="5">
        <f t="shared" si="99"/>
        <v>0</v>
      </c>
      <c r="W328" s="5">
        <f t="shared" si="86"/>
        <v>0</v>
      </c>
      <c r="X328" s="5">
        <f t="shared" si="99"/>
        <v>0</v>
      </c>
      <c r="Y328" s="5">
        <f t="shared" si="84"/>
        <v>0</v>
      </c>
      <c r="Z328" s="5">
        <f t="shared" si="99"/>
        <v>0</v>
      </c>
      <c r="AA328" s="5">
        <f t="shared" si="80"/>
        <v>0</v>
      </c>
      <c r="AB328" s="5">
        <f t="shared" ref="AB328:AD330" si="100">AB329</f>
        <v>0</v>
      </c>
      <c r="AC328" s="5">
        <f t="shared" si="81"/>
        <v>0</v>
      </c>
      <c r="AD328" s="5">
        <f t="shared" si="100"/>
        <v>0</v>
      </c>
      <c r="AE328" s="5">
        <f t="shared" si="82"/>
        <v>0</v>
      </c>
    </row>
    <row r="329" spans="1:31" ht="89.25">
      <c r="A329" s="4" t="s">
        <v>492</v>
      </c>
      <c r="B329" s="2" t="s">
        <v>405</v>
      </c>
      <c r="C329" s="2"/>
      <c r="D329" s="5">
        <v>0</v>
      </c>
      <c r="E329" s="5">
        <f t="shared" si="98"/>
        <v>0</v>
      </c>
      <c r="F329" s="5">
        <f t="shared" si="90"/>
        <v>0</v>
      </c>
      <c r="G329" s="5">
        <f t="shared" si="98"/>
        <v>0</v>
      </c>
      <c r="H329" s="5">
        <f t="shared" si="85"/>
        <v>0</v>
      </c>
      <c r="I329" s="5">
        <f t="shared" si="98"/>
        <v>0</v>
      </c>
      <c r="J329" s="5">
        <f t="shared" si="83"/>
        <v>0</v>
      </c>
      <c r="K329" s="5">
        <f t="shared" si="98"/>
        <v>0</v>
      </c>
      <c r="L329" s="5">
        <f t="shared" si="76"/>
        <v>0</v>
      </c>
      <c r="M329" s="5">
        <f t="shared" si="98"/>
        <v>0</v>
      </c>
      <c r="N329" s="5">
        <f t="shared" si="77"/>
        <v>0</v>
      </c>
      <c r="O329" s="5">
        <f t="shared" si="98"/>
        <v>0</v>
      </c>
      <c r="P329" s="5">
        <f t="shared" si="78"/>
        <v>0</v>
      </c>
      <c r="Q329" s="5">
        <f t="shared" si="98"/>
        <v>0</v>
      </c>
      <c r="R329" s="5">
        <f t="shared" si="79"/>
        <v>0</v>
      </c>
      <c r="S329" s="5">
        <v>0</v>
      </c>
      <c r="T329" s="5">
        <f t="shared" si="99"/>
        <v>0</v>
      </c>
      <c r="U329" s="5">
        <f t="shared" si="91"/>
        <v>0</v>
      </c>
      <c r="V329" s="5">
        <f t="shared" si="99"/>
        <v>0</v>
      </c>
      <c r="W329" s="5">
        <f t="shared" si="86"/>
        <v>0</v>
      </c>
      <c r="X329" s="5">
        <f t="shared" si="99"/>
        <v>0</v>
      </c>
      <c r="Y329" s="5">
        <f t="shared" si="84"/>
        <v>0</v>
      </c>
      <c r="Z329" s="5">
        <f t="shared" si="99"/>
        <v>0</v>
      </c>
      <c r="AA329" s="5">
        <f t="shared" si="80"/>
        <v>0</v>
      </c>
      <c r="AB329" s="5">
        <f t="shared" si="100"/>
        <v>0</v>
      </c>
      <c r="AC329" s="5">
        <f t="shared" si="81"/>
        <v>0</v>
      </c>
      <c r="AD329" s="5">
        <f t="shared" si="100"/>
        <v>0</v>
      </c>
      <c r="AE329" s="5">
        <f t="shared" si="82"/>
        <v>0</v>
      </c>
    </row>
    <row r="330" spans="1:31" ht="89.25">
      <c r="A330" s="4" t="s">
        <v>493</v>
      </c>
      <c r="B330" s="2" t="s">
        <v>451</v>
      </c>
      <c r="C330" s="2"/>
      <c r="D330" s="5">
        <v>0</v>
      </c>
      <c r="E330" s="5">
        <f t="shared" si="98"/>
        <v>0</v>
      </c>
      <c r="F330" s="5">
        <f t="shared" si="90"/>
        <v>0</v>
      </c>
      <c r="G330" s="5">
        <f t="shared" si="98"/>
        <v>0</v>
      </c>
      <c r="H330" s="5">
        <f t="shared" si="85"/>
        <v>0</v>
      </c>
      <c r="I330" s="5">
        <f t="shared" si="98"/>
        <v>0</v>
      </c>
      <c r="J330" s="5">
        <f t="shared" si="83"/>
        <v>0</v>
      </c>
      <c r="K330" s="5">
        <f t="shared" si="98"/>
        <v>0</v>
      </c>
      <c r="L330" s="5">
        <f t="shared" si="76"/>
        <v>0</v>
      </c>
      <c r="M330" s="5">
        <f t="shared" si="98"/>
        <v>0</v>
      </c>
      <c r="N330" s="5">
        <f t="shared" si="77"/>
        <v>0</v>
      </c>
      <c r="O330" s="5">
        <f t="shared" si="98"/>
        <v>0</v>
      </c>
      <c r="P330" s="5">
        <f t="shared" si="78"/>
        <v>0</v>
      </c>
      <c r="Q330" s="5">
        <f t="shared" si="98"/>
        <v>0</v>
      </c>
      <c r="R330" s="5">
        <f t="shared" si="79"/>
        <v>0</v>
      </c>
      <c r="S330" s="5">
        <v>0</v>
      </c>
      <c r="T330" s="5">
        <f t="shared" si="99"/>
        <v>0</v>
      </c>
      <c r="U330" s="5">
        <f t="shared" si="91"/>
        <v>0</v>
      </c>
      <c r="V330" s="5">
        <f t="shared" si="99"/>
        <v>0</v>
      </c>
      <c r="W330" s="5">
        <f t="shared" si="86"/>
        <v>0</v>
      </c>
      <c r="X330" s="5">
        <f t="shared" si="99"/>
        <v>0</v>
      </c>
      <c r="Y330" s="5">
        <f t="shared" si="84"/>
        <v>0</v>
      </c>
      <c r="Z330" s="5">
        <f t="shared" si="99"/>
        <v>0</v>
      </c>
      <c r="AA330" s="5">
        <f t="shared" si="80"/>
        <v>0</v>
      </c>
      <c r="AB330" s="5">
        <f t="shared" si="100"/>
        <v>0</v>
      </c>
      <c r="AC330" s="5">
        <f t="shared" si="81"/>
        <v>0</v>
      </c>
      <c r="AD330" s="5">
        <f t="shared" si="100"/>
        <v>0</v>
      </c>
      <c r="AE330" s="5">
        <f t="shared" si="82"/>
        <v>0</v>
      </c>
    </row>
    <row r="331" spans="1:31" ht="25.5">
      <c r="A331" s="14" t="s">
        <v>190</v>
      </c>
      <c r="B331" s="2" t="s">
        <v>451</v>
      </c>
      <c r="C331" s="2">
        <v>300</v>
      </c>
      <c r="D331" s="5">
        <v>0</v>
      </c>
      <c r="E331" s="5">
        <v>0</v>
      </c>
      <c r="F331" s="5">
        <f t="shared" si="90"/>
        <v>0</v>
      </c>
      <c r="G331" s="5">
        <v>0</v>
      </c>
      <c r="H331" s="5">
        <f t="shared" si="85"/>
        <v>0</v>
      </c>
      <c r="I331" s="5">
        <v>0</v>
      </c>
      <c r="J331" s="5">
        <f t="shared" si="83"/>
        <v>0</v>
      </c>
      <c r="K331" s="5">
        <v>0</v>
      </c>
      <c r="L331" s="5">
        <f t="shared" si="76"/>
        <v>0</v>
      </c>
      <c r="M331" s="5">
        <v>0</v>
      </c>
      <c r="N331" s="5">
        <f t="shared" si="77"/>
        <v>0</v>
      </c>
      <c r="O331" s="5">
        <v>0</v>
      </c>
      <c r="P331" s="5">
        <f t="shared" si="78"/>
        <v>0</v>
      </c>
      <c r="Q331" s="5">
        <v>0</v>
      </c>
      <c r="R331" s="5">
        <f t="shared" si="79"/>
        <v>0</v>
      </c>
      <c r="S331" s="5">
        <v>0</v>
      </c>
      <c r="T331" s="5">
        <v>0</v>
      </c>
      <c r="U331" s="5">
        <f t="shared" si="91"/>
        <v>0</v>
      </c>
      <c r="V331" s="5">
        <v>0</v>
      </c>
      <c r="W331" s="5">
        <f t="shared" si="86"/>
        <v>0</v>
      </c>
      <c r="X331" s="5">
        <v>0</v>
      </c>
      <c r="Y331" s="5">
        <f t="shared" si="84"/>
        <v>0</v>
      </c>
      <c r="Z331" s="5">
        <v>0</v>
      </c>
      <c r="AA331" s="5">
        <f t="shared" si="80"/>
        <v>0</v>
      </c>
      <c r="AB331" s="5">
        <v>0</v>
      </c>
      <c r="AC331" s="5">
        <f t="shared" si="81"/>
        <v>0</v>
      </c>
      <c r="AD331" s="5">
        <v>0</v>
      </c>
      <c r="AE331" s="5">
        <f t="shared" si="82"/>
        <v>0</v>
      </c>
    </row>
    <row r="332" spans="1:31" ht="25.5">
      <c r="A332" s="15" t="s">
        <v>332</v>
      </c>
      <c r="B332" s="8" t="s">
        <v>406</v>
      </c>
      <c r="C332" s="2"/>
      <c r="D332" s="5">
        <v>836.38299999999992</v>
      </c>
      <c r="E332" s="5">
        <f>E333+E336+E342+E339</f>
        <v>0</v>
      </c>
      <c r="F332" s="5">
        <f t="shared" si="90"/>
        <v>836.38299999999992</v>
      </c>
      <c r="G332" s="5">
        <f>G333+G336+G342+G339</f>
        <v>0</v>
      </c>
      <c r="H332" s="5">
        <f t="shared" si="85"/>
        <v>836.38299999999992</v>
      </c>
      <c r="I332" s="5">
        <f>I333+I336+I342+I339</f>
        <v>0</v>
      </c>
      <c r="J332" s="5">
        <f t="shared" si="83"/>
        <v>836.38299999999992</v>
      </c>
      <c r="K332" s="5">
        <f>K333+K336+K342+K339</f>
        <v>0</v>
      </c>
      <c r="L332" s="5">
        <f t="shared" si="76"/>
        <v>836.38299999999992</v>
      </c>
      <c r="M332" s="5">
        <f>M333+M336+M342+M339</f>
        <v>0</v>
      </c>
      <c r="N332" s="5">
        <f t="shared" si="77"/>
        <v>836.38299999999992</v>
      </c>
      <c r="O332" s="5">
        <f>O333+O336+O342+O339</f>
        <v>0</v>
      </c>
      <c r="P332" s="5">
        <f t="shared" si="78"/>
        <v>836.38299999999992</v>
      </c>
      <c r="Q332" s="5">
        <f>Q333+Q336+Q342+Q339</f>
        <v>0</v>
      </c>
      <c r="R332" s="5">
        <f t="shared" si="79"/>
        <v>836.38299999999992</v>
      </c>
      <c r="S332" s="5">
        <v>836.38299999999992</v>
      </c>
      <c r="T332" s="5">
        <f>T333+T336+T342+T339</f>
        <v>0</v>
      </c>
      <c r="U332" s="5">
        <f t="shared" si="91"/>
        <v>836.38299999999992</v>
      </c>
      <c r="V332" s="5">
        <f>V333+V336+V342+V339</f>
        <v>0</v>
      </c>
      <c r="W332" s="5">
        <f t="shared" si="86"/>
        <v>836.38299999999992</v>
      </c>
      <c r="X332" s="5">
        <f>X333+X336+X342+X339</f>
        <v>0</v>
      </c>
      <c r="Y332" s="5">
        <f t="shared" si="84"/>
        <v>836.38299999999992</v>
      </c>
      <c r="Z332" s="5">
        <f>Z333+Z336+Z342+Z339</f>
        <v>0</v>
      </c>
      <c r="AA332" s="5">
        <f t="shared" si="80"/>
        <v>836.38299999999992</v>
      </c>
      <c r="AB332" s="5">
        <f>AB333+AB336+AB342+AB339</f>
        <v>0</v>
      </c>
      <c r="AC332" s="5">
        <f t="shared" si="81"/>
        <v>836.38299999999992</v>
      </c>
      <c r="AD332" s="5">
        <f>AD333+AD336+AD342+AD339</f>
        <v>0</v>
      </c>
      <c r="AE332" s="5">
        <f t="shared" si="82"/>
        <v>836.38299999999992</v>
      </c>
    </row>
    <row r="333" spans="1:31" ht="25.5">
      <c r="A333" s="4" t="s">
        <v>247</v>
      </c>
      <c r="B333" s="2" t="s">
        <v>407</v>
      </c>
      <c r="C333" s="2"/>
      <c r="D333" s="5">
        <v>575.67999999999995</v>
      </c>
      <c r="E333" s="5">
        <f>E334</f>
        <v>0</v>
      </c>
      <c r="F333" s="5">
        <f t="shared" si="90"/>
        <v>575.67999999999995</v>
      </c>
      <c r="G333" s="5">
        <f>G334</f>
        <v>0</v>
      </c>
      <c r="H333" s="5">
        <f t="shared" si="85"/>
        <v>575.67999999999995</v>
      </c>
      <c r="I333" s="5">
        <f>I334</f>
        <v>0</v>
      </c>
      <c r="J333" s="5">
        <f t="shared" si="83"/>
        <v>575.67999999999995</v>
      </c>
      <c r="K333" s="5">
        <f>K334</f>
        <v>0</v>
      </c>
      <c r="L333" s="5">
        <f t="shared" si="76"/>
        <v>575.67999999999995</v>
      </c>
      <c r="M333" s="5">
        <f>M334</f>
        <v>0</v>
      </c>
      <c r="N333" s="5">
        <f t="shared" si="77"/>
        <v>575.67999999999995</v>
      </c>
      <c r="O333" s="5">
        <f>O334</f>
        <v>0</v>
      </c>
      <c r="P333" s="5">
        <f t="shared" si="78"/>
        <v>575.67999999999995</v>
      </c>
      <c r="Q333" s="5">
        <f>Q334</f>
        <v>-2.1052599999999999</v>
      </c>
      <c r="R333" s="5">
        <f t="shared" si="79"/>
        <v>573.57473999999991</v>
      </c>
      <c r="S333" s="5">
        <v>575.67999999999995</v>
      </c>
      <c r="T333" s="5">
        <f>T334</f>
        <v>0</v>
      </c>
      <c r="U333" s="5">
        <f t="shared" si="91"/>
        <v>575.67999999999995</v>
      </c>
      <c r="V333" s="5">
        <f>V334</f>
        <v>0</v>
      </c>
      <c r="W333" s="5">
        <f t="shared" si="86"/>
        <v>575.67999999999995</v>
      </c>
      <c r="X333" s="5">
        <f>X334</f>
        <v>0</v>
      </c>
      <c r="Y333" s="5">
        <f t="shared" si="84"/>
        <v>575.67999999999995</v>
      </c>
      <c r="Z333" s="5">
        <f>Z334</f>
        <v>0</v>
      </c>
      <c r="AA333" s="5">
        <f t="shared" si="80"/>
        <v>575.67999999999995</v>
      </c>
      <c r="AB333" s="5">
        <f>AB334</f>
        <v>0</v>
      </c>
      <c r="AC333" s="5">
        <f t="shared" si="81"/>
        <v>575.67999999999995</v>
      </c>
      <c r="AD333" s="5">
        <f>AD334</f>
        <v>0</v>
      </c>
      <c r="AE333" s="5">
        <f t="shared" si="82"/>
        <v>575.67999999999995</v>
      </c>
    </row>
    <row r="334" spans="1:31" ht="31.5" customHeight="1">
      <c r="A334" s="4" t="s">
        <v>248</v>
      </c>
      <c r="B334" s="2" t="s">
        <v>494</v>
      </c>
      <c r="C334" s="2"/>
      <c r="D334" s="5">
        <v>575.67999999999995</v>
      </c>
      <c r="E334" s="5">
        <f>E335</f>
        <v>0</v>
      </c>
      <c r="F334" s="5">
        <f t="shared" si="90"/>
        <v>575.67999999999995</v>
      </c>
      <c r="G334" s="5">
        <f>G335</f>
        <v>0</v>
      </c>
      <c r="H334" s="5">
        <f t="shared" si="85"/>
        <v>575.67999999999995</v>
      </c>
      <c r="I334" s="5">
        <f>I335</f>
        <v>0</v>
      </c>
      <c r="J334" s="5">
        <f t="shared" si="83"/>
        <v>575.67999999999995</v>
      </c>
      <c r="K334" s="5">
        <f>K335</f>
        <v>0</v>
      </c>
      <c r="L334" s="5">
        <f t="shared" si="76"/>
        <v>575.67999999999995</v>
      </c>
      <c r="M334" s="5">
        <f>M335</f>
        <v>0</v>
      </c>
      <c r="N334" s="5">
        <f t="shared" si="77"/>
        <v>575.67999999999995</v>
      </c>
      <c r="O334" s="5">
        <f>O335</f>
        <v>0</v>
      </c>
      <c r="P334" s="5">
        <f t="shared" si="78"/>
        <v>575.67999999999995</v>
      </c>
      <c r="Q334" s="5">
        <f>Q335</f>
        <v>-2.1052599999999999</v>
      </c>
      <c r="R334" s="5">
        <f t="shared" si="79"/>
        <v>573.57473999999991</v>
      </c>
      <c r="S334" s="5">
        <v>575.67999999999995</v>
      </c>
      <c r="T334" s="5">
        <f>T335</f>
        <v>0</v>
      </c>
      <c r="U334" s="5">
        <f t="shared" si="91"/>
        <v>575.67999999999995</v>
      </c>
      <c r="V334" s="5">
        <f>V335</f>
        <v>0</v>
      </c>
      <c r="W334" s="5">
        <f t="shared" si="86"/>
        <v>575.67999999999995</v>
      </c>
      <c r="X334" s="5">
        <f>X335</f>
        <v>0</v>
      </c>
      <c r="Y334" s="5">
        <f t="shared" si="84"/>
        <v>575.67999999999995</v>
      </c>
      <c r="Z334" s="5">
        <f>Z335</f>
        <v>0</v>
      </c>
      <c r="AA334" s="5">
        <f t="shared" si="80"/>
        <v>575.67999999999995</v>
      </c>
      <c r="AB334" s="5">
        <f>AB335</f>
        <v>0</v>
      </c>
      <c r="AC334" s="5">
        <f t="shared" si="81"/>
        <v>575.67999999999995</v>
      </c>
      <c r="AD334" s="5">
        <f>AD335</f>
        <v>0</v>
      </c>
      <c r="AE334" s="5">
        <f t="shared" si="82"/>
        <v>575.67999999999995</v>
      </c>
    </row>
    <row r="335" spans="1:31" ht="38.25">
      <c r="A335" s="4" t="s">
        <v>26</v>
      </c>
      <c r="B335" s="2" t="s">
        <v>494</v>
      </c>
      <c r="C335" s="2">
        <v>200</v>
      </c>
      <c r="D335" s="5">
        <v>575.67999999999995</v>
      </c>
      <c r="E335" s="5">
        <v>0</v>
      </c>
      <c r="F335" s="5">
        <f t="shared" si="90"/>
        <v>575.67999999999995</v>
      </c>
      <c r="G335" s="5">
        <v>0</v>
      </c>
      <c r="H335" s="5">
        <f t="shared" si="85"/>
        <v>575.67999999999995</v>
      </c>
      <c r="I335" s="5">
        <v>0</v>
      </c>
      <c r="J335" s="5">
        <f t="shared" si="83"/>
        <v>575.67999999999995</v>
      </c>
      <c r="K335" s="5">
        <v>0</v>
      </c>
      <c r="L335" s="5">
        <f t="shared" si="76"/>
        <v>575.67999999999995</v>
      </c>
      <c r="M335" s="5">
        <v>0</v>
      </c>
      <c r="N335" s="5">
        <f t="shared" si="77"/>
        <v>575.67999999999995</v>
      </c>
      <c r="O335" s="5">
        <v>0</v>
      </c>
      <c r="P335" s="5">
        <f t="shared" si="78"/>
        <v>575.67999999999995</v>
      </c>
      <c r="Q335" s="5">
        <v>-2.1052599999999999</v>
      </c>
      <c r="R335" s="5">
        <f t="shared" si="79"/>
        <v>573.57473999999991</v>
      </c>
      <c r="S335" s="5">
        <v>575.67999999999995</v>
      </c>
      <c r="T335" s="5">
        <v>0</v>
      </c>
      <c r="U335" s="5">
        <f t="shared" si="91"/>
        <v>575.67999999999995</v>
      </c>
      <c r="V335" s="5">
        <v>0</v>
      </c>
      <c r="W335" s="5">
        <f t="shared" si="86"/>
        <v>575.67999999999995</v>
      </c>
      <c r="X335" s="5">
        <v>0</v>
      </c>
      <c r="Y335" s="5">
        <f t="shared" si="84"/>
        <v>575.67999999999995</v>
      </c>
      <c r="Z335" s="5">
        <v>0</v>
      </c>
      <c r="AA335" s="5">
        <f t="shared" si="80"/>
        <v>575.67999999999995</v>
      </c>
      <c r="AB335" s="5">
        <v>0</v>
      </c>
      <c r="AC335" s="5">
        <f t="shared" si="81"/>
        <v>575.67999999999995</v>
      </c>
      <c r="AD335" s="5">
        <v>0</v>
      </c>
      <c r="AE335" s="5">
        <f t="shared" si="82"/>
        <v>575.67999999999995</v>
      </c>
    </row>
    <row r="336" spans="1:31" ht="63.75">
      <c r="A336" s="4" t="s">
        <v>208</v>
      </c>
      <c r="B336" s="2" t="s">
        <v>495</v>
      </c>
      <c r="C336" s="2"/>
      <c r="D336" s="5">
        <v>260.70299999999997</v>
      </c>
      <c r="E336" s="5">
        <f>E337</f>
        <v>0</v>
      </c>
      <c r="F336" s="5">
        <f t="shared" si="90"/>
        <v>260.70299999999997</v>
      </c>
      <c r="G336" s="5">
        <f>G337</f>
        <v>0</v>
      </c>
      <c r="H336" s="5">
        <f t="shared" si="85"/>
        <v>260.70299999999997</v>
      </c>
      <c r="I336" s="5">
        <f>I337</f>
        <v>0</v>
      </c>
      <c r="J336" s="5">
        <f t="shared" si="83"/>
        <v>260.70299999999997</v>
      </c>
      <c r="K336" s="5">
        <f>K337</f>
        <v>0</v>
      </c>
      <c r="L336" s="5">
        <f t="shared" si="76"/>
        <v>260.70299999999997</v>
      </c>
      <c r="M336" s="5">
        <f>M337</f>
        <v>0</v>
      </c>
      <c r="N336" s="5">
        <f t="shared" si="77"/>
        <v>260.70299999999997</v>
      </c>
      <c r="O336" s="5">
        <f>O337</f>
        <v>0</v>
      </c>
      <c r="P336" s="5">
        <f t="shared" si="78"/>
        <v>260.70299999999997</v>
      </c>
      <c r="Q336" s="5">
        <f>Q337</f>
        <v>0</v>
      </c>
      <c r="R336" s="5">
        <f t="shared" si="79"/>
        <v>260.70299999999997</v>
      </c>
      <c r="S336" s="5">
        <v>260.70299999999997</v>
      </c>
      <c r="T336" s="5">
        <f>T337</f>
        <v>0</v>
      </c>
      <c r="U336" s="5">
        <f t="shared" si="91"/>
        <v>260.70299999999997</v>
      </c>
      <c r="V336" s="5">
        <f>V337</f>
        <v>0</v>
      </c>
      <c r="W336" s="5">
        <f t="shared" si="86"/>
        <v>260.70299999999997</v>
      </c>
      <c r="X336" s="5">
        <f>X337</f>
        <v>0</v>
      </c>
      <c r="Y336" s="5">
        <f t="shared" si="84"/>
        <v>260.70299999999997</v>
      </c>
      <c r="Z336" s="5">
        <f>Z337</f>
        <v>0</v>
      </c>
      <c r="AA336" s="5">
        <f t="shared" si="80"/>
        <v>260.70299999999997</v>
      </c>
      <c r="AB336" s="5">
        <f>AB337</f>
        <v>0</v>
      </c>
      <c r="AC336" s="5">
        <f t="shared" si="81"/>
        <v>260.70299999999997</v>
      </c>
      <c r="AD336" s="5">
        <f>AD337</f>
        <v>0</v>
      </c>
      <c r="AE336" s="5">
        <f t="shared" si="82"/>
        <v>260.70299999999997</v>
      </c>
    </row>
    <row r="337" spans="1:31" ht="51">
      <c r="A337" s="4" t="s">
        <v>209</v>
      </c>
      <c r="B337" s="2" t="s">
        <v>496</v>
      </c>
      <c r="C337" s="2"/>
      <c r="D337" s="5">
        <v>260.70299999999997</v>
      </c>
      <c r="E337" s="5">
        <f>E338</f>
        <v>0</v>
      </c>
      <c r="F337" s="5">
        <f t="shared" si="90"/>
        <v>260.70299999999997</v>
      </c>
      <c r="G337" s="5">
        <f>G338</f>
        <v>0</v>
      </c>
      <c r="H337" s="5">
        <f t="shared" si="85"/>
        <v>260.70299999999997</v>
      </c>
      <c r="I337" s="5">
        <f>I338</f>
        <v>0</v>
      </c>
      <c r="J337" s="5">
        <f t="shared" si="83"/>
        <v>260.70299999999997</v>
      </c>
      <c r="K337" s="5">
        <f>K338</f>
        <v>0</v>
      </c>
      <c r="L337" s="5">
        <f t="shared" si="76"/>
        <v>260.70299999999997</v>
      </c>
      <c r="M337" s="5">
        <f>M338</f>
        <v>0</v>
      </c>
      <c r="N337" s="5">
        <f t="shared" si="77"/>
        <v>260.70299999999997</v>
      </c>
      <c r="O337" s="5">
        <f>O338</f>
        <v>0</v>
      </c>
      <c r="P337" s="5">
        <f t="shared" si="78"/>
        <v>260.70299999999997</v>
      </c>
      <c r="Q337" s="5">
        <f>Q338</f>
        <v>0</v>
      </c>
      <c r="R337" s="5">
        <f t="shared" si="79"/>
        <v>260.70299999999997</v>
      </c>
      <c r="S337" s="5">
        <v>260.70299999999997</v>
      </c>
      <c r="T337" s="5">
        <f>T338</f>
        <v>0</v>
      </c>
      <c r="U337" s="5">
        <f t="shared" si="91"/>
        <v>260.70299999999997</v>
      </c>
      <c r="V337" s="5">
        <f>V338</f>
        <v>0</v>
      </c>
      <c r="W337" s="5">
        <f t="shared" si="86"/>
        <v>260.70299999999997</v>
      </c>
      <c r="X337" s="5">
        <f>X338</f>
        <v>0</v>
      </c>
      <c r="Y337" s="5">
        <f t="shared" si="84"/>
        <v>260.70299999999997</v>
      </c>
      <c r="Z337" s="5">
        <f>Z338</f>
        <v>0</v>
      </c>
      <c r="AA337" s="5">
        <f t="shared" si="80"/>
        <v>260.70299999999997</v>
      </c>
      <c r="AB337" s="5">
        <f>AB338</f>
        <v>0</v>
      </c>
      <c r="AC337" s="5">
        <f t="shared" si="81"/>
        <v>260.70299999999997</v>
      </c>
      <c r="AD337" s="5">
        <f>AD338</f>
        <v>0</v>
      </c>
      <c r="AE337" s="5">
        <f t="shared" si="82"/>
        <v>260.70299999999997</v>
      </c>
    </row>
    <row r="338" spans="1:31" ht="38.25">
      <c r="A338" s="4" t="s">
        <v>26</v>
      </c>
      <c r="B338" s="2" t="s">
        <v>496</v>
      </c>
      <c r="C338" s="2">
        <v>200</v>
      </c>
      <c r="D338" s="5">
        <v>260.70299999999997</v>
      </c>
      <c r="E338" s="5">
        <v>0</v>
      </c>
      <c r="F338" s="5">
        <f t="shared" si="90"/>
        <v>260.70299999999997</v>
      </c>
      <c r="G338" s="5">
        <v>0</v>
      </c>
      <c r="H338" s="5">
        <f t="shared" si="85"/>
        <v>260.70299999999997</v>
      </c>
      <c r="I338" s="5">
        <v>0</v>
      </c>
      <c r="J338" s="5">
        <f t="shared" si="83"/>
        <v>260.70299999999997</v>
      </c>
      <c r="K338" s="5">
        <v>0</v>
      </c>
      <c r="L338" s="5">
        <f t="shared" si="76"/>
        <v>260.70299999999997</v>
      </c>
      <c r="M338" s="5">
        <v>0</v>
      </c>
      <c r="N338" s="5">
        <f t="shared" si="77"/>
        <v>260.70299999999997</v>
      </c>
      <c r="O338" s="5">
        <v>0</v>
      </c>
      <c r="P338" s="5">
        <f t="shared" ref="P338:P401" si="101">N338+O338</f>
        <v>260.70299999999997</v>
      </c>
      <c r="Q338" s="5">
        <v>0</v>
      </c>
      <c r="R338" s="5">
        <f t="shared" ref="R338:R401" si="102">P338+Q338</f>
        <v>260.70299999999997</v>
      </c>
      <c r="S338" s="5">
        <v>260.70299999999997</v>
      </c>
      <c r="T338" s="5">
        <v>0</v>
      </c>
      <c r="U338" s="5">
        <f t="shared" si="91"/>
        <v>260.70299999999997</v>
      </c>
      <c r="V338" s="5">
        <v>0</v>
      </c>
      <c r="W338" s="5">
        <f t="shared" si="86"/>
        <v>260.70299999999997</v>
      </c>
      <c r="X338" s="5">
        <v>0</v>
      </c>
      <c r="Y338" s="5">
        <f t="shared" si="84"/>
        <v>260.70299999999997</v>
      </c>
      <c r="Z338" s="5">
        <v>0</v>
      </c>
      <c r="AA338" s="5">
        <f t="shared" si="80"/>
        <v>260.70299999999997</v>
      </c>
      <c r="AB338" s="5">
        <v>0</v>
      </c>
      <c r="AC338" s="5">
        <f t="shared" si="81"/>
        <v>260.70299999999997</v>
      </c>
      <c r="AD338" s="5">
        <v>0</v>
      </c>
      <c r="AE338" s="5">
        <f t="shared" ref="AE338:AE401" si="103">AC338+AD338</f>
        <v>260.70299999999997</v>
      </c>
    </row>
    <row r="339" spans="1:31" ht="38.25">
      <c r="A339" s="16" t="s">
        <v>515</v>
      </c>
      <c r="B339" s="2" t="s">
        <v>517</v>
      </c>
      <c r="C339" s="2"/>
      <c r="D339" s="5">
        <v>0</v>
      </c>
      <c r="E339" s="5">
        <f>E340</f>
        <v>0</v>
      </c>
      <c r="F339" s="5">
        <f t="shared" si="90"/>
        <v>0</v>
      </c>
      <c r="G339" s="5">
        <f>G340</f>
        <v>0</v>
      </c>
      <c r="H339" s="5">
        <f t="shared" si="85"/>
        <v>0</v>
      </c>
      <c r="I339" s="5">
        <f>I340</f>
        <v>0</v>
      </c>
      <c r="J339" s="5">
        <f t="shared" si="83"/>
        <v>0</v>
      </c>
      <c r="K339" s="5">
        <f>K340</f>
        <v>0</v>
      </c>
      <c r="L339" s="5">
        <f t="shared" ref="L339:L402" si="104">J339+K339</f>
        <v>0</v>
      </c>
      <c r="M339" s="5">
        <f>M340</f>
        <v>0</v>
      </c>
      <c r="N339" s="5">
        <f t="shared" ref="N339:N402" si="105">L339+M339</f>
        <v>0</v>
      </c>
      <c r="O339" s="5">
        <f>O340</f>
        <v>0</v>
      </c>
      <c r="P339" s="5">
        <f t="shared" si="101"/>
        <v>0</v>
      </c>
      <c r="Q339" s="5">
        <f>Q340</f>
        <v>0</v>
      </c>
      <c r="R339" s="5">
        <f t="shared" si="102"/>
        <v>0</v>
      </c>
      <c r="S339" s="5">
        <v>0</v>
      </c>
      <c r="T339" s="5">
        <f>T340</f>
        <v>0</v>
      </c>
      <c r="U339" s="5">
        <f t="shared" si="91"/>
        <v>0</v>
      </c>
      <c r="V339" s="5">
        <f>V340</f>
        <v>0</v>
      </c>
      <c r="W339" s="5">
        <f t="shared" si="86"/>
        <v>0</v>
      </c>
      <c r="X339" s="5">
        <f>X340</f>
        <v>0</v>
      </c>
      <c r="Y339" s="5">
        <f t="shared" si="84"/>
        <v>0</v>
      </c>
      <c r="Z339" s="5">
        <f>Z340</f>
        <v>0</v>
      </c>
      <c r="AA339" s="5">
        <f t="shared" ref="AA339:AA402" si="106">Y339+Z339</f>
        <v>0</v>
      </c>
      <c r="AB339" s="5">
        <f>AB340</f>
        <v>0</v>
      </c>
      <c r="AC339" s="5">
        <f t="shared" ref="AC339:AC402" si="107">AA339+AB339</f>
        <v>0</v>
      </c>
      <c r="AD339" s="5">
        <f>AD340</f>
        <v>0</v>
      </c>
      <c r="AE339" s="5">
        <f t="shared" si="103"/>
        <v>0</v>
      </c>
    </row>
    <row r="340" spans="1:31" ht="28.5" customHeight="1">
      <c r="A340" s="16" t="s">
        <v>516</v>
      </c>
      <c r="B340" s="2" t="s">
        <v>518</v>
      </c>
      <c r="C340" s="2"/>
      <c r="D340" s="5">
        <v>0</v>
      </c>
      <c r="E340" s="5">
        <f>E341</f>
        <v>0</v>
      </c>
      <c r="F340" s="5">
        <f t="shared" si="90"/>
        <v>0</v>
      </c>
      <c r="G340" s="5">
        <f>G341</f>
        <v>0</v>
      </c>
      <c r="H340" s="5">
        <f t="shared" si="85"/>
        <v>0</v>
      </c>
      <c r="I340" s="5">
        <f>I341</f>
        <v>0</v>
      </c>
      <c r="J340" s="5">
        <f t="shared" si="83"/>
        <v>0</v>
      </c>
      <c r="K340" s="5">
        <f>K341</f>
        <v>0</v>
      </c>
      <c r="L340" s="5">
        <f t="shared" si="104"/>
        <v>0</v>
      </c>
      <c r="M340" s="5">
        <f>M341</f>
        <v>0</v>
      </c>
      <c r="N340" s="5">
        <f t="shared" si="105"/>
        <v>0</v>
      </c>
      <c r="O340" s="5">
        <f>O341</f>
        <v>0</v>
      </c>
      <c r="P340" s="5">
        <f t="shared" si="101"/>
        <v>0</v>
      </c>
      <c r="Q340" s="5">
        <f>Q341</f>
        <v>0</v>
      </c>
      <c r="R340" s="5">
        <f t="shared" si="102"/>
        <v>0</v>
      </c>
      <c r="S340" s="5">
        <v>0</v>
      </c>
      <c r="T340" s="5">
        <f>T341</f>
        <v>0</v>
      </c>
      <c r="U340" s="5">
        <f t="shared" si="91"/>
        <v>0</v>
      </c>
      <c r="V340" s="5">
        <f>V341</f>
        <v>0</v>
      </c>
      <c r="W340" s="5">
        <f t="shared" si="86"/>
        <v>0</v>
      </c>
      <c r="X340" s="5">
        <f>X341</f>
        <v>0</v>
      </c>
      <c r="Y340" s="5">
        <f t="shared" si="84"/>
        <v>0</v>
      </c>
      <c r="Z340" s="5">
        <f>Z341</f>
        <v>0</v>
      </c>
      <c r="AA340" s="5">
        <f t="shared" si="106"/>
        <v>0</v>
      </c>
      <c r="AB340" s="5">
        <f>AB341</f>
        <v>0</v>
      </c>
      <c r="AC340" s="5">
        <f t="shared" si="107"/>
        <v>0</v>
      </c>
      <c r="AD340" s="5">
        <f>AD341</f>
        <v>0</v>
      </c>
      <c r="AE340" s="5">
        <f t="shared" si="103"/>
        <v>0</v>
      </c>
    </row>
    <row r="341" spans="1:31" ht="38.25">
      <c r="A341" s="4" t="s">
        <v>26</v>
      </c>
      <c r="B341" s="2" t="s">
        <v>518</v>
      </c>
      <c r="C341" s="2">
        <v>200</v>
      </c>
      <c r="D341" s="5">
        <v>0</v>
      </c>
      <c r="E341" s="5">
        <v>0</v>
      </c>
      <c r="F341" s="5">
        <f t="shared" si="90"/>
        <v>0</v>
      </c>
      <c r="G341" s="5">
        <v>0</v>
      </c>
      <c r="H341" s="5">
        <f t="shared" si="85"/>
        <v>0</v>
      </c>
      <c r="I341" s="5">
        <v>0</v>
      </c>
      <c r="J341" s="5">
        <f t="shared" si="83"/>
        <v>0</v>
      </c>
      <c r="K341" s="5">
        <v>0</v>
      </c>
      <c r="L341" s="5">
        <f t="shared" si="104"/>
        <v>0</v>
      </c>
      <c r="M341" s="5">
        <v>0</v>
      </c>
      <c r="N341" s="5">
        <f t="shared" si="105"/>
        <v>0</v>
      </c>
      <c r="O341" s="5">
        <v>0</v>
      </c>
      <c r="P341" s="5">
        <f t="shared" si="101"/>
        <v>0</v>
      </c>
      <c r="Q341" s="5">
        <v>0</v>
      </c>
      <c r="R341" s="5">
        <f t="shared" si="102"/>
        <v>0</v>
      </c>
      <c r="S341" s="5">
        <v>0</v>
      </c>
      <c r="T341" s="5">
        <v>0</v>
      </c>
      <c r="U341" s="5">
        <f t="shared" si="91"/>
        <v>0</v>
      </c>
      <c r="V341" s="5">
        <v>0</v>
      </c>
      <c r="W341" s="5">
        <f t="shared" si="86"/>
        <v>0</v>
      </c>
      <c r="X341" s="5">
        <v>0</v>
      </c>
      <c r="Y341" s="5">
        <f t="shared" si="84"/>
        <v>0</v>
      </c>
      <c r="Z341" s="5">
        <v>0</v>
      </c>
      <c r="AA341" s="5">
        <f t="shared" si="106"/>
        <v>0</v>
      </c>
      <c r="AB341" s="5">
        <v>0</v>
      </c>
      <c r="AC341" s="5">
        <f t="shared" si="107"/>
        <v>0</v>
      </c>
      <c r="AD341" s="5">
        <v>0</v>
      </c>
      <c r="AE341" s="5">
        <f t="shared" si="103"/>
        <v>0</v>
      </c>
    </row>
    <row r="342" spans="1:31" ht="25.5">
      <c r="A342" s="4" t="s">
        <v>217</v>
      </c>
      <c r="B342" s="2" t="s">
        <v>497</v>
      </c>
      <c r="C342" s="2"/>
      <c r="D342" s="5">
        <v>0</v>
      </c>
      <c r="E342" s="5">
        <f>E343+E346+E348+E350+E352+E354+E356+E358+E360+E362+E364+E366</f>
        <v>0</v>
      </c>
      <c r="F342" s="5">
        <f t="shared" si="90"/>
        <v>0</v>
      </c>
      <c r="G342" s="5">
        <f>G343+G346+G348+G350+G352+G354+G356+G358+G360+G362+G364+G366</f>
        <v>0</v>
      </c>
      <c r="H342" s="5">
        <f t="shared" si="85"/>
        <v>0</v>
      </c>
      <c r="I342" s="5">
        <f>I343+I346+I348+I350+I352+I354+I356+I358+I360+I362+I364+I366</f>
        <v>0</v>
      </c>
      <c r="J342" s="5">
        <f t="shared" si="83"/>
        <v>0</v>
      </c>
      <c r="K342" s="5">
        <f>K343+K346+K348+K350+K352+K354+K356+K358+K360+K362+K364+K366</f>
        <v>0</v>
      </c>
      <c r="L342" s="5">
        <f t="shared" si="104"/>
        <v>0</v>
      </c>
      <c r="M342" s="5">
        <f>M343+M346+M348+M350+M352+M354+M356+M358+M360+M362+M364+M366</f>
        <v>0</v>
      </c>
      <c r="N342" s="5">
        <f t="shared" si="105"/>
        <v>0</v>
      </c>
      <c r="O342" s="5">
        <f>O343+O346+O348+O350+O352+O354+O356+O358+O360+O362+O364+O366</f>
        <v>0</v>
      </c>
      <c r="P342" s="5">
        <f t="shared" si="101"/>
        <v>0</v>
      </c>
      <c r="Q342" s="5">
        <f>Q343+Q346+Q348+Q350+Q352+Q354+Q356+Q358+Q360+Q362+Q364+Q366</f>
        <v>2.1052599999999999</v>
      </c>
      <c r="R342" s="5">
        <f t="shared" si="102"/>
        <v>2.1052599999999999</v>
      </c>
      <c r="S342" s="5">
        <v>0</v>
      </c>
      <c r="T342" s="5">
        <f>T343+T346+T348+T350+T352+T354+T356+T358+T360+T362+T364+T366</f>
        <v>0</v>
      </c>
      <c r="U342" s="5">
        <f t="shared" si="91"/>
        <v>0</v>
      </c>
      <c r="V342" s="5">
        <f>V343+V346+V348+V350+V352+V354+V356+V358+V360+V362+V364+V366</f>
        <v>0</v>
      </c>
      <c r="W342" s="5">
        <f t="shared" si="86"/>
        <v>0</v>
      </c>
      <c r="X342" s="5">
        <f>X343+X346+X348+X350+X352+X354+X356+X358+X360+X362+X364+X366</f>
        <v>0</v>
      </c>
      <c r="Y342" s="5">
        <f t="shared" si="84"/>
        <v>0</v>
      </c>
      <c r="Z342" s="5">
        <f>Z343+Z346+Z348+Z350+Z352+Z354+Z356+Z358+Z360+Z362+Z364+Z366</f>
        <v>0</v>
      </c>
      <c r="AA342" s="5">
        <f t="shared" si="106"/>
        <v>0</v>
      </c>
      <c r="AB342" s="5">
        <f>AB343+AB346+AB348+AB350+AB352+AB354+AB356+AB358+AB360+AB362+AB364+AB366</f>
        <v>0</v>
      </c>
      <c r="AC342" s="5">
        <f t="shared" si="107"/>
        <v>0</v>
      </c>
      <c r="AD342" s="5">
        <f>AD343+AD346+AD348+AD350+AD352+AD354+AD356+AD358+AD360+AD362+AD364+AD366</f>
        <v>0</v>
      </c>
      <c r="AE342" s="5">
        <f t="shared" si="103"/>
        <v>0</v>
      </c>
    </row>
    <row r="343" spans="1:31" ht="25.5">
      <c r="A343" s="4" t="s">
        <v>284</v>
      </c>
      <c r="B343" s="2" t="s">
        <v>498</v>
      </c>
      <c r="C343" s="2"/>
      <c r="D343" s="5">
        <v>0</v>
      </c>
      <c r="E343" s="5">
        <f>E344</f>
        <v>0</v>
      </c>
      <c r="F343" s="5">
        <f t="shared" si="90"/>
        <v>0</v>
      </c>
      <c r="G343" s="5">
        <f>G344</f>
        <v>0</v>
      </c>
      <c r="H343" s="5">
        <f t="shared" si="85"/>
        <v>0</v>
      </c>
      <c r="I343" s="5">
        <f>I344</f>
        <v>0</v>
      </c>
      <c r="J343" s="5">
        <f t="shared" si="83"/>
        <v>0</v>
      </c>
      <c r="K343" s="5">
        <f>K344</f>
        <v>0</v>
      </c>
      <c r="L343" s="5">
        <f t="shared" si="104"/>
        <v>0</v>
      </c>
      <c r="M343" s="5">
        <f>M344</f>
        <v>0</v>
      </c>
      <c r="N343" s="5">
        <f t="shared" si="105"/>
        <v>0</v>
      </c>
      <c r="O343" s="5">
        <f>O344</f>
        <v>0</v>
      </c>
      <c r="P343" s="5">
        <f t="shared" si="101"/>
        <v>0</v>
      </c>
      <c r="Q343" s="5">
        <f>Q344</f>
        <v>2.1052599999999999</v>
      </c>
      <c r="R343" s="5">
        <f t="shared" si="102"/>
        <v>2.1052599999999999</v>
      </c>
      <c r="S343" s="5">
        <v>0</v>
      </c>
      <c r="T343" s="5">
        <f>T344</f>
        <v>0</v>
      </c>
      <c r="U343" s="5">
        <f t="shared" si="91"/>
        <v>0</v>
      </c>
      <c r="V343" s="5">
        <f>V344</f>
        <v>0</v>
      </c>
      <c r="W343" s="5">
        <f t="shared" si="86"/>
        <v>0</v>
      </c>
      <c r="X343" s="5">
        <f>X344</f>
        <v>0</v>
      </c>
      <c r="Y343" s="5">
        <f t="shared" si="84"/>
        <v>0</v>
      </c>
      <c r="Z343" s="5">
        <f>Z344</f>
        <v>0</v>
      </c>
      <c r="AA343" s="5">
        <f t="shared" si="106"/>
        <v>0</v>
      </c>
      <c r="AB343" s="5">
        <f>AB344</f>
        <v>0</v>
      </c>
      <c r="AC343" s="5">
        <f t="shared" si="107"/>
        <v>0</v>
      </c>
      <c r="AD343" s="5">
        <f>AD344</f>
        <v>0</v>
      </c>
      <c r="AE343" s="5">
        <f t="shared" si="103"/>
        <v>0</v>
      </c>
    </row>
    <row r="344" spans="1:31" ht="38.25">
      <c r="A344" s="4" t="s">
        <v>26</v>
      </c>
      <c r="B344" s="2" t="s">
        <v>498</v>
      </c>
      <c r="C344" s="2">
        <v>200</v>
      </c>
      <c r="D344" s="5">
        <v>0</v>
      </c>
      <c r="E344" s="5">
        <v>0</v>
      </c>
      <c r="F344" s="5">
        <f t="shared" si="90"/>
        <v>0</v>
      </c>
      <c r="G344" s="5">
        <v>0</v>
      </c>
      <c r="H344" s="5">
        <f t="shared" si="85"/>
        <v>0</v>
      </c>
      <c r="I344" s="5">
        <v>0</v>
      </c>
      <c r="J344" s="5">
        <f t="shared" si="83"/>
        <v>0</v>
      </c>
      <c r="K344" s="5">
        <v>0</v>
      </c>
      <c r="L344" s="5">
        <f t="shared" si="104"/>
        <v>0</v>
      </c>
      <c r="M344" s="5">
        <v>0</v>
      </c>
      <c r="N344" s="5">
        <f t="shared" si="105"/>
        <v>0</v>
      </c>
      <c r="O344" s="5">
        <v>0</v>
      </c>
      <c r="P344" s="5">
        <f t="shared" si="101"/>
        <v>0</v>
      </c>
      <c r="Q344" s="5">
        <v>2.1052599999999999</v>
      </c>
      <c r="R344" s="5">
        <f t="shared" si="102"/>
        <v>2.1052599999999999</v>
      </c>
      <c r="S344" s="5">
        <v>0</v>
      </c>
      <c r="T344" s="5">
        <v>0</v>
      </c>
      <c r="U344" s="5">
        <f t="shared" si="91"/>
        <v>0</v>
      </c>
      <c r="V344" s="5">
        <v>0</v>
      </c>
      <c r="W344" s="5">
        <f t="shared" si="86"/>
        <v>0</v>
      </c>
      <c r="X344" s="5">
        <v>0</v>
      </c>
      <c r="Y344" s="5">
        <f t="shared" si="84"/>
        <v>0</v>
      </c>
      <c r="Z344" s="5">
        <v>0</v>
      </c>
      <c r="AA344" s="5">
        <f t="shared" si="106"/>
        <v>0</v>
      </c>
      <c r="AB344" s="5">
        <v>0</v>
      </c>
      <c r="AC344" s="5">
        <f t="shared" si="107"/>
        <v>0</v>
      </c>
      <c r="AD344" s="5">
        <v>0</v>
      </c>
      <c r="AE344" s="5">
        <f t="shared" si="103"/>
        <v>0</v>
      </c>
    </row>
    <row r="345" spans="1:31" ht="38.25" hidden="1">
      <c r="A345" s="4" t="s">
        <v>177</v>
      </c>
      <c r="B345" s="2" t="s">
        <v>218</v>
      </c>
      <c r="C345" s="2">
        <v>400</v>
      </c>
      <c r="D345" s="5">
        <v>0</v>
      </c>
      <c r="E345" s="5">
        <v>0</v>
      </c>
      <c r="F345" s="5">
        <f t="shared" si="90"/>
        <v>0</v>
      </c>
      <c r="G345" s="5">
        <v>0</v>
      </c>
      <c r="H345" s="5">
        <f t="shared" si="85"/>
        <v>0</v>
      </c>
      <c r="I345" s="5">
        <v>0</v>
      </c>
      <c r="J345" s="5">
        <f t="shared" ref="J345:J411" si="108">H345+I345</f>
        <v>0</v>
      </c>
      <c r="K345" s="5">
        <v>0</v>
      </c>
      <c r="L345" s="5">
        <f t="shared" si="104"/>
        <v>0</v>
      </c>
      <c r="M345" s="5">
        <v>0</v>
      </c>
      <c r="N345" s="5">
        <f t="shared" si="105"/>
        <v>0</v>
      </c>
      <c r="O345" s="5">
        <v>0</v>
      </c>
      <c r="P345" s="5">
        <f t="shared" si="101"/>
        <v>0</v>
      </c>
      <c r="Q345" s="5">
        <v>0</v>
      </c>
      <c r="R345" s="5">
        <f t="shared" si="102"/>
        <v>0</v>
      </c>
      <c r="S345" s="5">
        <v>0</v>
      </c>
      <c r="T345" s="5">
        <v>0</v>
      </c>
      <c r="U345" s="5">
        <f t="shared" si="91"/>
        <v>0</v>
      </c>
      <c r="V345" s="5">
        <v>0</v>
      </c>
      <c r="W345" s="5">
        <f t="shared" si="86"/>
        <v>0</v>
      </c>
      <c r="X345" s="5">
        <v>0</v>
      </c>
      <c r="Y345" s="5">
        <f t="shared" ref="Y345:Y411" si="109">W345+X345</f>
        <v>0</v>
      </c>
      <c r="Z345" s="5">
        <v>0</v>
      </c>
      <c r="AA345" s="5">
        <f t="shared" si="106"/>
        <v>0</v>
      </c>
      <c r="AB345" s="5">
        <v>0</v>
      </c>
      <c r="AC345" s="5">
        <f t="shared" si="107"/>
        <v>0</v>
      </c>
      <c r="AD345" s="5">
        <v>0</v>
      </c>
      <c r="AE345" s="5">
        <f t="shared" si="103"/>
        <v>0</v>
      </c>
    </row>
    <row r="346" spans="1:31" ht="38.25">
      <c r="A346" s="14" t="s">
        <v>514</v>
      </c>
      <c r="B346" s="2" t="s">
        <v>519</v>
      </c>
      <c r="C346" s="17"/>
      <c r="D346" s="5">
        <v>0</v>
      </c>
      <c r="E346" s="5">
        <f>E347</f>
        <v>0</v>
      </c>
      <c r="F346" s="5">
        <f t="shared" si="90"/>
        <v>0</v>
      </c>
      <c r="G346" s="5">
        <f>G347</f>
        <v>0</v>
      </c>
      <c r="H346" s="5">
        <f t="shared" si="85"/>
        <v>0</v>
      </c>
      <c r="I346" s="5">
        <f>I347</f>
        <v>0</v>
      </c>
      <c r="J346" s="5">
        <f t="shared" si="108"/>
        <v>0</v>
      </c>
      <c r="K346" s="5">
        <f>K347</f>
        <v>0</v>
      </c>
      <c r="L346" s="5">
        <f t="shared" si="104"/>
        <v>0</v>
      </c>
      <c r="M346" s="5">
        <f>M347</f>
        <v>0</v>
      </c>
      <c r="N346" s="5">
        <f t="shared" si="105"/>
        <v>0</v>
      </c>
      <c r="O346" s="5">
        <f>O347</f>
        <v>0</v>
      </c>
      <c r="P346" s="5">
        <f t="shared" si="101"/>
        <v>0</v>
      </c>
      <c r="Q346" s="5">
        <f>Q347</f>
        <v>0</v>
      </c>
      <c r="R346" s="5">
        <f t="shared" si="102"/>
        <v>0</v>
      </c>
      <c r="S346" s="5">
        <v>0</v>
      </c>
      <c r="T346" s="5">
        <f>T347</f>
        <v>0</v>
      </c>
      <c r="U346" s="5">
        <f t="shared" si="91"/>
        <v>0</v>
      </c>
      <c r="V346" s="5">
        <f>V347</f>
        <v>0</v>
      </c>
      <c r="W346" s="5">
        <f t="shared" si="86"/>
        <v>0</v>
      </c>
      <c r="X346" s="5">
        <f>X347</f>
        <v>0</v>
      </c>
      <c r="Y346" s="5">
        <f t="shared" si="109"/>
        <v>0</v>
      </c>
      <c r="Z346" s="5">
        <f>Z347</f>
        <v>0</v>
      </c>
      <c r="AA346" s="5">
        <f t="shared" si="106"/>
        <v>0</v>
      </c>
      <c r="AB346" s="5">
        <f>AB347</f>
        <v>0</v>
      </c>
      <c r="AC346" s="5">
        <f t="shared" si="107"/>
        <v>0</v>
      </c>
      <c r="AD346" s="5">
        <f>AD347</f>
        <v>0</v>
      </c>
      <c r="AE346" s="5">
        <f t="shared" si="103"/>
        <v>0</v>
      </c>
    </row>
    <row r="347" spans="1:31" ht="38.25">
      <c r="A347" s="4" t="s">
        <v>26</v>
      </c>
      <c r="B347" s="2" t="s">
        <v>519</v>
      </c>
      <c r="C347" s="17">
        <v>200</v>
      </c>
      <c r="D347" s="5">
        <v>0</v>
      </c>
      <c r="E347" s="5">
        <v>0</v>
      </c>
      <c r="F347" s="5">
        <f t="shared" si="90"/>
        <v>0</v>
      </c>
      <c r="G347" s="5">
        <v>0</v>
      </c>
      <c r="H347" s="5">
        <f t="shared" si="85"/>
        <v>0</v>
      </c>
      <c r="I347" s="5">
        <v>0</v>
      </c>
      <c r="J347" s="5">
        <f t="shared" si="108"/>
        <v>0</v>
      </c>
      <c r="K347" s="5">
        <v>0</v>
      </c>
      <c r="L347" s="5">
        <f t="shared" si="104"/>
        <v>0</v>
      </c>
      <c r="M347" s="5">
        <v>0</v>
      </c>
      <c r="N347" s="5">
        <f t="shared" si="105"/>
        <v>0</v>
      </c>
      <c r="O347" s="5">
        <v>0</v>
      </c>
      <c r="P347" s="5">
        <f t="shared" si="101"/>
        <v>0</v>
      </c>
      <c r="Q347" s="5">
        <v>0</v>
      </c>
      <c r="R347" s="5">
        <f t="shared" si="102"/>
        <v>0</v>
      </c>
      <c r="S347" s="5">
        <v>0</v>
      </c>
      <c r="T347" s="5">
        <v>0</v>
      </c>
      <c r="U347" s="5">
        <f t="shared" si="91"/>
        <v>0</v>
      </c>
      <c r="V347" s="5">
        <v>0</v>
      </c>
      <c r="W347" s="5">
        <f t="shared" si="86"/>
        <v>0</v>
      </c>
      <c r="X347" s="5">
        <v>0</v>
      </c>
      <c r="Y347" s="5">
        <f t="shared" si="109"/>
        <v>0</v>
      </c>
      <c r="Z347" s="5">
        <v>0</v>
      </c>
      <c r="AA347" s="5">
        <f t="shared" si="106"/>
        <v>0</v>
      </c>
      <c r="AB347" s="5">
        <v>0</v>
      </c>
      <c r="AC347" s="5">
        <f t="shared" si="107"/>
        <v>0</v>
      </c>
      <c r="AD347" s="5">
        <v>0</v>
      </c>
      <c r="AE347" s="5">
        <f t="shared" si="103"/>
        <v>0</v>
      </c>
    </row>
    <row r="348" spans="1:31" ht="102">
      <c r="A348" s="4" t="s">
        <v>561</v>
      </c>
      <c r="B348" s="2" t="s">
        <v>562</v>
      </c>
      <c r="C348" s="2"/>
      <c r="D348" s="5">
        <v>0</v>
      </c>
      <c r="E348" s="5">
        <f>E349</f>
        <v>0</v>
      </c>
      <c r="F348" s="5">
        <f t="shared" si="90"/>
        <v>0</v>
      </c>
      <c r="G348" s="5">
        <f>G349</f>
        <v>0</v>
      </c>
      <c r="H348" s="5">
        <f t="shared" si="85"/>
        <v>0</v>
      </c>
      <c r="I348" s="5">
        <f>I349</f>
        <v>0</v>
      </c>
      <c r="J348" s="5">
        <f t="shared" si="108"/>
        <v>0</v>
      </c>
      <c r="K348" s="5">
        <f>K349</f>
        <v>0</v>
      </c>
      <c r="L348" s="5">
        <f t="shared" si="104"/>
        <v>0</v>
      </c>
      <c r="M348" s="5">
        <f>M349</f>
        <v>0</v>
      </c>
      <c r="N348" s="5">
        <f t="shared" si="105"/>
        <v>0</v>
      </c>
      <c r="O348" s="5">
        <f>O349</f>
        <v>0</v>
      </c>
      <c r="P348" s="5">
        <f t="shared" si="101"/>
        <v>0</v>
      </c>
      <c r="Q348" s="5">
        <f>Q349</f>
        <v>0</v>
      </c>
      <c r="R348" s="5">
        <f t="shared" si="102"/>
        <v>0</v>
      </c>
      <c r="S348" s="5">
        <v>0</v>
      </c>
      <c r="T348" s="5">
        <f>T349</f>
        <v>0</v>
      </c>
      <c r="U348" s="5">
        <f t="shared" si="91"/>
        <v>0</v>
      </c>
      <c r="V348" s="5">
        <f>V349</f>
        <v>0</v>
      </c>
      <c r="W348" s="5">
        <f t="shared" si="86"/>
        <v>0</v>
      </c>
      <c r="X348" s="5">
        <f>X349</f>
        <v>0</v>
      </c>
      <c r="Y348" s="5">
        <f t="shared" si="109"/>
        <v>0</v>
      </c>
      <c r="Z348" s="5">
        <f>Z349</f>
        <v>0</v>
      </c>
      <c r="AA348" s="5">
        <f t="shared" si="106"/>
        <v>0</v>
      </c>
      <c r="AB348" s="5">
        <f>AB349</f>
        <v>0</v>
      </c>
      <c r="AC348" s="5">
        <f t="shared" si="107"/>
        <v>0</v>
      </c>
      <c r="AD348" s="5">
        <f>AD349</f>
        <v>0</v>
      </c>
      <c r="AE348" s="5">
        <f t="shared" si="103"/>
        <v>0</v>
      </c>
    </row>
    <row r="349" spans="1:31" ht="38.25">
      <c r="A349" s="4" t="s">
        <v>26</v>
      </c>
      <c r="B349" s="2" t="s">
        <v>562</v>
      </c>
      <c r="C349" s="2">
        <v>200</v>
      </c>
      <c r="D349" s="5">
        <v>0</v>
      </c>
      <c r="E349" s="5"/>
      <c r="F349" s="5">
        <f t="shared" si="90"/>
        <v>0</v>
      </c>
      <c r="G349" s="5"/>
      <c r="H349" s="5">
        <f t="shared" si="85"/>
        <v>0</v>
      </c>
      <c r="I349" s="5"/>
      <c r="J349" s="5">
        <f t="shared" si="108"/>
        <v>0</v>
      </c>
      <c r="K349" s="5"/>
      <c r="L349" s="5">
        <f t="shared" si="104"/>
        <v>0</v>
      </c>
      <c r="M349" s="5"/>
      <c r="N349" s="5">
        <f t="shared" si="105"/>
        <v>0</v>
      </c>
      <c r="O349" s="5"/>
      <c r="P349" s="5">
        <f t="shared" si="101"/>
        <v>0</v>
      </c>
      <c r="Q349" s="5"/>
      <c r="R349" s="5">
        <f t="shared" si="102"/>
        <v>0</v>
      </c>
      <c r="S349" s="5">
        <v>0</v>
      </c>
      <c r="T349" s="5"/>
      <c r="U349" s="5">
        <f t="shared" si="91"/>
        <v>0</v>
      </c>
      <c r="V349" s="5"/>
      <c r="W349" s="5">
        <f t="shared" si="86"/>
        <v>0</v>
      </c>
      <c r="X349" s="5"/>
      <c r="Y349" s="5">
        <f t="shared" si="109"/>
        <v>0</v>
      </c>
      <c r="Z349" s="5"/>
      <c r="AA349" s="5">
        <f t="shared" si="106"/>
        <v>0</v>
      </c>
      <c r="AB349" s="5"/>
      <c r="AC349" s="5">
        <f t="shared" si="107"/>
        <v>0</v>
      </c>
      <c r="AD349" s="5"/>
      <c r="AE349" s="5">
        <f t="shared" si="103"/>
        <v>0</v>
      </c>
    </row>
    <row r="350" spans="1:31" ht="96" customHeight="1">
      <c r="A350" s="4" t="s">
        <v>563</v>
      </c>
      <c r="B350" s="2" t="s">
        <v>564</v>
      </c>
      <c r="C350" s="2"/>
      <c r="D350" s="5">
        <v>0</v>
      </c>
      <c r="E350" s="5">
        <f>E351</f>
        <v>0</v>
      </c>
      <c r="F350" s="5">
        <f t="shared" si="90"/>
        <v>0</v>
      </c>
      <c r="G350" s="5">
        <f>G351</f>
        <v>0</v>
      </c>
      <c r="H350" s="5">
        <f t="shared" si="85"/>
        <v>0</v>
      </c>
      <c r="I350" s="5">
        <f>I351</f>
        <v>0</v>
      </c>
      <c r="J350" s="5">
        <f t="shared" si="108"/>
        <v>0</v>
      </c>
      <c r="K350" s="5">
        <f>K351</f>
        <v>0</v>
      </c>
      <c r="L350" s="5">
        <f t="shared" si="104"/>
        <v>0</v>
      </c>
      <c r="M350" s="5">
        <f>M351</f>
        <v>0</v>
      </c>
      <c r="N350" s="5">
        <f t="shared" si="105"/>
        <v>0</v>
      </c>
      <c r="O350" s="5">
        <f>O351</f>
        <v>0</v>
      </c>
      <c r="P350" s="5">
        <f t="shared" si="101"/>
        <v>0</v>
      </c>
      <c r="Q350" s="5">
        <f>Q351</f>
        <v>0</v>
      </c>
      <c r="R350" s="5">
        <f t="shared" si="102"/>
        <v>0</v>
      </c>
      <c r="S350" s="5">
        <v>0</v>
      </c>
      <c r="T350" s="5">
        <f>T351</f>
        <v>0</v>
      </c>
      <c r="U350" s="5">
        <f t="shared" si="91"/>
        <v>0</v>
      </c>
      <c r="V350" s="5">
        <f>V351</f>
        <v>0</v>
      </c>
      <c r="W350" s="5">
        <f t="shared" si="86"/>
        <v>0</v>
      </c>
      <c r="X350" s="5">
        <f>X351</f>
        <v>0</v>
      </c>
      <c r="Y350" s="5">
        <f t="shared" si="109"/>
        <v>0</v>
      </c>
      <c r="Z350" s="5">
        <f>Z351</f>
        <v>0</v>
      </c>
      <c r="AA350" s="5">
        <f t="shared" si="106"/>
        <v>0</v>
      </c>
      <c r="AB350" s="5">
        <f>AB351</f>
        <v>0</v>
      </c>
      <c r="AC350" s="5">
        <f t="shared" si="107"/>
        <v>0</v>
      </c>
      <c r="AD350" s="5">
        <f>AD351</f>
        <v>0</v>
      </c>
      <c r="AE350" s="5">
        <f t="shared" si="103"/>
        <v>0</v>
      </c>
    </row>
    <row r="351" spans="1:31" ht="38.25">
      <c r="A351" s="4" t="s">
        <v>26</v>
      </c>
      <c r="B351" s="2" t="s">
        <v>564</v>
      </c>
      <c r="C351" s="2">
        <v>200</v>
      </c>
      <c r="D351" s="5">
        <v>0</v>
      </c>
      <c r="E351" s="5"/>
      <c r="F351" s="5">
        <f t="shared" si="90"/>
        <v>0</v>
      </c>
      <c r="G351" s="5"/>
      <c r="H351" s="5">
        <f t="shared" si="85"/>
        <v>0</v>
      </c>
      <c r="I351" s="5"/>
      <c r="J351" s="5">
        <f t="shared" si="108"/>
        <v>0</v>
      </c>
      <c r="K351" s="5"/>
      <c r="L351" s="5">
        <f t="shared" si="104"/>
        <v>0</v>
      </c>
      <c r="M351" s="5"/>
      <c r="N351" s="5">
        <f t="shared" si="105"/>
        <v>0</v>
      </c>
      <c r="O351" s="5"/>
      <c r="P351" s="5">
        <f t="shared" si="101"/>
        <v>0</v>
      </c>
      <c r="Q351" s="5"/>
      <c r="R351" s="5">
        <f t="shared" si="102"/>
        <v>0</v>
      </c>
      <c r="S351" s="5">
        <v>0</v>
      </c>
      <c r="T351" s="5"/>
      <c r="U351" s="5">
        <f t="shared" si="91"/>
        <v>0</v>
      </c>
      <c r="V351" s="5"/>
      <c r="W351" s="5">
        <f t="shared" si="86"/>
        <v>0</v>
      </c>
      <c r="X351" s="5"/>
      <c r="Y351" s="5">
        <f t="shared" si="109"/>
        <v>0</v>
      </c>
      <c r="Z351" s="5"/>
      <c r="AA351" s="5">
        <f t="shared" si="106"/>
        <v>0</v>
      </c>
      <c r="AB351" s="5"/>
      <c r="AC351" s="5">
        <f t="shared" si="107"/>
        <v>0</v>
      </c>
      <c r="AD351" s="5"/>
      <c r="AE351" s="5">
        <f t="shared" si="103"/>
        <v>0</v>
      </c>
    </row>
    <row r="352" spans="1:31" ht="89.25">
      <c r="A352" s="4" t="s">
        <v>565</v>
      </c>
      <c r="B352" s="2" t="s">
        <v>566</v>
      </c>
      <c r="C352" s="2"/>
      <c r="D352" s="5">
        <v>0</v>
      </c>
      <c r="E352" s="5">
        <f>E353</f>
        <v>0</v>
      </c>
      <c r="F352" s="5">
        <f t="shared" si="90"/>
        <v>0</v>
      </c>
      <c r="G352" s="5">
        <f>G353</f>
        <v>0</v>
      </c>
      <c r="H352" s="5">
        <f t="shared" si="85"/>
        <v>0</v>
      </c>
      <c r="I352" s="5">
        <f>I353</f>
        <v>0</v>
      </c>
      <c r="J352" s="5">
        <f t="shared" si="108"/>
        <v>0</v>
      </c>
      <c r="K352" s="5">
        <f>K353</f>
        <v>0</v>
      </c>
      <c r="L352" s="5">
        <f t="shared" si="104"/>
        <v>0</v>
      </c>
      <c r="M352" s="5">
        <f>M353</f>
        <v>0</v>
      </c>
      <c r="N352" s="5">
        <f t="shared" si="105"/>
        <v>0</v>
      </c>
      <c r="O352" s="5">
        <f>O353</f>
        <v>0</v>
      </c>
      <c r="P352" s="5">
        <f t="shared" si="101"/>
        <v>0</v>
      </c>
      <c r="Q352" s="5">
        <f>Q353</f>
        <v>0</v>
      </c>
      <c r="R352" s="5">
        <f t="shared" si="102"/>
        <v>0</v>
      </c>
      <c r="S352" s="5">
        <v>0</v>
      </c>
      <c r="T352" s="5">
        <f>T353</f>
        <v>0</v>
      </c>
      <c r="U352" s="5">
        <f t="shared" si="91"/>
        <v>0</v>
      </c>
      <c r="V352" s="5">
        <f>V353</f>
        <v>0</v>
      </c>
      <c r="W352" s="5">
        <f t="shared" si="86"/>
        <v>0</v>
      </c>
      <c r="X352" s="5">
        <f>X353</f>
        <v>0</v>
      </c>
      <c r="Y352" s="5">
        <f t="shared" si="109"/>
        <v>0</v>
      </c>
      <c r="Z352" s="5">
        <f>Z353</f>
        <v>0</v>
      </c>
      <c r="AA352" s="5">
        <f t="shared" si="106"/>
        <v>0</v>
      </c>
      <c r="AB352" s="5">
        <f>AB353</f>
        <v>0</v>
      </c>
      <c r="AC352" s="5">
        <f t="shared" si="107"/>
        <v>0</v>
      </c>
      <c r="AD352" s="5">
        <f>AD353</f>
        <v>0</v>
      </c>
      <c r="AE352" s="5">
        <f t="shared" si="103"/>
        <v>0</v>
      </c>
    </row>
    <row r="353" spans="1:31" ht="38.25">
      <c r="A353" s="4" t="s">
        <v>26</v>
      </c>
      <c r="B353" s="2" t="s">
        <v>566</v>
      </c>
      <c r="C353" s="2">
        <v>200</v>
      </c>
      <c r="D353" s="5">
        <v>0</v>
      </c>
      <c r="E353" s="5"/>
      <c r="F353" s="5">
        <f t="shared" si="90"/>
        <v>0</v>
      </c>
      <c r="G353" s="5"/>
      <c r="H353" s="5">
        <f t="shared" si="85"/>
        <v>0</v>
      </c>
      <c r="I353" s="5"/>
      <c r="J353" s="5">
        <f t="shared" si="108"/>
        <v>0</v>
      </c>
      <c r="K353" s="5"/>
      <c r="L353" s="5">
        <f t="shared" si="104"/>
        <v>0</v>
      </c>
      <c r="M353" s="5"/>
      <c r="N353" s="5">
        <f t="shared" si="105"/>
        <v>0</v>
      </c>
      <c r="O353" s="5"/>
      <c r="P353" s="5">
        <f t="shared" si="101"/>
        <v>0</v>
      </c>
      <c r="Q353" s="5"/>
      <c r="R353" s="5">
        <f t="shared" si="102"/>
        <v>0</v>
      </c>
      <c r="S353" s="5">
        <v>0</v>
      </c>
      <c r="T353" s="5"/>
      <c r="U353" s="5">
        <f t="shared" si="91"/>
        <v>0</v>
      </c>
      <c r="V353" s="5"/>
      <c r="W353" s="5">
        <f t="shared" si="86"/>
        <v>0</v>
      </c>
      <c r="X353" s="5"/>
      <c r="Y353" s="5">
        <f t="shared" si="109"/>
        <v>0</v>
      </c>
      <c r="Z353" s="5"/>
      <c r="AA353" s="5">
        <f t="shared" si="106"/>
        <v>0</v>
      </c>
      <c r="AB353" s="5"/>
      <c r="AC353" s="5">
        <f t="shared" si="107"/>
        <v>0</v>
      </c>
      <c r="AD353" s="5"/>
      <c r="AE353" s="5">
        <f t="shared" si="103"/>
        <v>0</v>
      </c>
    </row>
    <row r="354" spans="1:31" ht="89.25">
      <c r="A354" s="4" t="s">
        <v>567</v>
      </c>
      <c r="B354" s="2" t="s">
        <v>568</v>
      </c>
      <c r="C354" s="2"/>
      <c r="D354" s="5">
        <v>0</v>
      </c>
      <c r="E354" s="5">
        <f>E355</f>
        <v>0</v>
      </c>
      <c r="F354" s="5">
        <f t="shared" si="90"/>
        <v>0</v>
      </c>
      <c r="G354" s="5">
        <f>G355</f>
        <v>0</v>
      </c>
      <c r="H354" s="5">
        <f t="shared" ref="H354:H420" si="110">F354+G354</f>
        <v>0</v>
      </c>
      <c r="I354" s="5">
        <f>I355</f>
        <v>0</v>
      </c>
      <c r="J354" s="5">
        <f t="shared" si="108"/>
        <v>0</v>
      </c>
      <c r="K354" s="5">
        <f>K355</f>
        <v>0</v>
      </c>
      <c r="L354" s="5">
        <f t="shared" si="104"/>
        <v>0</v>
      </c>
      <c r="M354" s="5">
        <f>M355</f>
        <v>0</v>
      </c>
      <c r="N354" s="5">
        <f t="shared" si="105"/>
        <v>0</v>
      </c>
      <c r="O354" s="5">
        <f>O355</f>
        <v>0</v>
      </c>
      <c r="P354" s="5">
        <f t="shared" si="101"/>
        <v>0</v>
      </c>
      <c r="Q354" s="5">
        <f>Q355</f>
        <v>0</v>
      </c>
      <c r="R354" s="5">
        <f t="shared" si="102"/>
        <v>0</v>
      </c>
      <c r="S354" s="5">
        <v>0</v>
      </c>
      <c r="T354" s="5">
        <f>T355</f>
        <v>0</v>
      </c>
      <c r="U354" s="5">
        <f t="shared" si="91"/>
        <v>0</v>
      </c>
      <c r="V354" s="5">
        <f>V355</f>
        <v>0</v>
      </c>
      <c r="W354" s="5">
        <f t="shared" ref="W354:W420" si="111">U354+V354</f>
        <v>0</v>
      </c>
      <c r="X354" s="5">
        <f>X355</f>
        <v>0</v>
      </c>
      <c r="Y354" s="5">
        <f t="shared" si="109"/>
        <v>0</v>
      </c>
      <c r="Z354" s="5">
        <f>Z355</f>
        <v>0</v>
      </c>
      <c r="AA354" s="5">
        <f t="shared" si="106"/>
        <v>0</v>
      </c>
      <c r="AB354" s="5">
        <f>AB355</f>
        <v>0</v>
      </c>
      <c r="AC354" s="5">
        <f t="shared" si="107"/>
        <v>0</v>
      </c>
      <c r="AD354" s="5">
        <f>AD355</f>
        <v>0</v>
      </c>
      <c r="AE354" s="5">
        <f t="shared" si="103"/>
        <v>0</v>
      </c>
    </row>
    <row r="355" spans="1:31" ht="38.25">
      <c r="A355" s="4" t="s">
        <v>26</v>
      </c>
      <c r="B355" s="2" t="s">
        <v>568</v>
      </c>
      <c r="C355" s="2">
        <v>200</v>
      </c>
      <c r="D355" s="5">
        <v>0</v>
      </c>
      <c r="E355" s="5"/>
      <c r="F355" s="5">
        <f t="shared" si="90"/>
        <v>0</v>
      </c>
      <c r="G355" s="5"/>
      <c r="H355" s="5">
        <f t="shared" si="110"/>
        <v>0</v>
      </c>
      <c r="I355" s="5"/>
      <c r="J355" s="5">
        <f t="shared" si="108"/>
        <v>0</v>
      </c>
      <c r="K355" s="5"/>
      <c r="L355" s="5">
        <f t="shared" si="104"/>
        <v>0</v>
      </c>
      <c r="M355" s="5"/>
      <c r="N355" s="5">
        <f t="shared" si="105"/>
        <v>0</v>
      </c>
      <c r="O355" s="5"/>
      <c r="P355" s="5">
        <f t="shared" si="101"/>
        <v>0</v>
      </c>
      <c r="Q355" s="5"/>
      <c r="R355" s="5">
        <f t="shared" si="102"/>
        <v>0</v>
      </c>
      <c r="S355" s="5">
        <v>0</v>
      </c>
      <c r="T355" s="5"/>
      <c r="U355" s="5">
        <f t="shared" si="91"/>
        <v>0</v>
      </c>
      <c r="V355" s="5"/>
      <c r="W355" s="5">
        <f t="shared" si="111"/>
        <v>0</v>
      </c>
      <c r="X355" s="5"/>
      <c r="Y355" s="5">
        <f t="shared" si="109"/>
        <v>0</v>
      </c>
      <c r="Z355" s="5"/>
      <c r="AA355" s="5">
        <f t="shared" si="106"/>
        <v>0</v>
      </c>
      <c r="AB355" s="5"/>
      <c r="AC355" s="5">
        <f t="shared" si="107"/>
        <v>0</v>
      </c>
      <c r="AD355" s="5"/>
      <c r="AE355" s="5">
        <f t="shared" si="103"/>
        <v>0</v>
      </c>
    </row>
    <row r="356" spans="1:31" ht="89.25">
      <c r="A356" s="4" t="s">
        <v>569</v>
      </c>
      <c r="B356" s="2" t="s">
        <v>570</v>
      </c>
      <c r="C356" s="2"/>
      <c r="D356" s="5">
        <v>0</v>
      </c>
      <c r="E356" s="5">
        <f>E357</f>
        <v>0</v>
      </c>
      <c r="F356" s="5">
        <f t="shared" si="90"/>
        <v>0</v>
      </c>
      <c r="G356" s="5">
        <f>G357</f>
        <v>0</v>
      </c>
      <c r="H356" s="5">
        <f t="shared" si="110"/>
        <v>0</v>
      </c>
      <c r="I356" s="5">
        <f>I357</f>
        <v>0</v>
      </c>
      <c r="J356" s="5">
        <f t="shared" si="108"/>
        <v>0</v>
      </c>
      <c r="K356" s="5">
        <f>K357</f>
        <v>0</v>
      </c>
      <c r="L356" s="5">
        <f t="shared" si="104"/>
        <v>0</v>
      </c>
      <c r="M356" s="5">
        <f>M357</f>
        <v>0</v>
      </c>
      <c r="N356" s="5">
        <f t="shared" si="105"/>
        <v>0</v>
      </c>
      <c r="O356" s="5">
        <f>O357</f>
        <v>0</v>
      </c>
      <c r="P356" s="5">
        <f t="shared" si="101"/>
        <v>0</v>
      </c>
      <c r="Q356" s="5">
        <f>Q357</f>
        <v>0</v>
      </c>
      <c r="R356" s="5">
        <f t="shared" si="102"/>
        <v>0</v>
      </c>
      <c r="S356" s="5">
        <v>0</v>
      </c>
      <c r="T356" s="5">
        <f>T357</f>
        <v>0</v>
      </c>
      <c r="U356" s="5">
        <f t="shared" si="91"/>
        <v>0</v>
      </c>
      <c r="V356" s="5">
        <f>V357</f>
        <v>0</v>
      </c>
      <c r="W356" s="5">
        <f t="shared" si="111"/>
        <v>0</v>
      </c>
      <c r="X356" s="5">
        <f>X357</f>
        <v>0</v>
      </c>
      <c r="Y356" s="5">
        <f t="shared" si="109"/>
        <v>0</v>
      </c>
      <c r="Z356" s="5">
        <f>Z357</f>
        <v>0</v>
      </c>
      <c r="AA356" s="5">
        <f t="shared" si="106"/>
        <v>0</v>
      </c>
      <c r="AB356" s="5">
        <f>AB357</f>
        <v>0</v>
      </c>
      <c r="AC356" s="5">
        <f t="shared" si="107"/>
        <v>0</v>
      </c>
      <c r="AD356" s="5">
        <f>AD357</f>
        <v>0</v>
      </c>
      <c r="AE356" s="5">
        <f t="shared" si="103"/>
        <v>0</v>
      </c>
    </row>
    <row r="357" spans="1:31" ht="38.25">
      <c r="A357" s="4" t="s">
        <v>26</v>
      </c>
      <c r="B357" s="2" t="s">
        <v>570</v>
      </c>
      <c r="C357" s="2">
        <v>200</v>
      </c>
      <c r="D357" s="5">
        <v>0</v>
      </c>
      <c r="E357" s="5"/>
      <c r="F357" s="5">
        <f t="shared" si="90"/>
        <v>0</v>
      </c>
      <c r="G357" s="5"/>
      <c r="H357" s="5">
        <f t="shared" si="110"/>
        <v>0</v>
      </c>
      <c r="I357" s="5"/>
      <c r="J357" s="5">
        <f t="shared" si="108"/>
        <v>0</v>
      </c>
      <c r="K357" s="5"/>
      <c r="L357" s="5">
        <f t="shared" si="104"/>
        <v>0</v>
      </c>
      <c r="M357" s="5"/>
      <c r="N357" s="5">
        <f t="shared" si="105"/>
        <v>0</v>
      </c>
      <c r="O357" s="5"/>
      <c r="P357" s="5">
        <f t="shared" si="101"/>
        <v>0</v>
      </c>
      <c r="Q357" s="5"/>
      <c r="R357" s="5">
        <f t="shared" si="102"/>
        <v>0</v>
      </c>
      <c r="S357" s="5">
        <v>0</v>
      </c>
      <c r="T357" s="5"/>
      <c r="U357" s="5">
        <f t="shared" si="91"/>
        <v>0</v>
      </c>
      <c r="V357" s="5"/>
      <c r="W357" s="5">
        <f t="shared" si="111"/>
        <v>0</v>
      </c>
      <c r="X357" s="5"/>
      <c r="Y357" s="5">
        <f t="shared" si="109"/>
        <v>0</v>
      </c>
      <c r="Z357" s="5"/>
      <c r="AA357" s="5">
        <f t="shared" si="106"/>
        <v>0</v>
      </c>
      <c r="AB357" s="5"/>
      <c r="AC357" s="5">
        <f t="shared" si="107"/>
        <v>0</v>
      </c>
      <c r="AD357" s="5"/>
      <c r="AE357" s="5">
        <f t="shared" si="103"/>
        <v>0</v>
      </c>
    </row>
    <row r="358" spans="1:31" ht="89.25">
      <c r="A358" s="4" t="s">
        <v>571</v>
      </c>
      <c r="B358" s="2" t="s">
        <v>572</v>
      </c>
      <c r="C358" s="2"/>
      <c r="D358" s="5">
        <v>0</v>
      </c>
      <c r="E358" s="5">
        <f>E359</f>
        <v>0</v>
      </c>
      <c r="F358" s="5">
        <f t="shared" si="90"/>
        <v>0</v>
      </c>
      <c r="G358" s="5">
        <f>G359</f>
        <v>0</v>
      </c>
      <c r="H358" s="5">
        <f t="shared" si="110"/>
        <v>0</v>
      </c>
      <c r="I358" s="5">
        <f>I359</f>
        <v>0</v>
      </c>
      <c r="J358" s="5">
        <f t="shared" si="108"/>
        <v>0</v>
      </c>
      <c r="K358" s="5">
        <f>K359</f>
        <v>0</v>
      </c>
      <c r="L358" s="5">
        <f t="shared" si="104"/>
        <v>0</v>
      </c>
      <c r="M358" s="5">
        <f>M359</f>
        <v>0</v>
      </c>
      <c r="N358" s="5">
        <f t="shared" si="105"/>
        <v>0</v>
      </c>
      <c r="O358" s="5">
        <f>O359</f>
        <v>0</v>
      </c>
      <c r="P358" s="5">
        <f t="shared" si="101"/>
        <v>0</v>
      </c>
      <c r="Q358" s="5">
        <f>Q359</f>
        <v>0</v>
      </c>
      <c r="R358" s="5">
        <f t="shared" si="102"/>
        <v>0</v>
      </c>
      <c r="S358" s="5">
        <v>0</v>
      </c>
      <c r="T358" s="5">
        <f>T359</f>
        <v>0</v>
      </c>
      <c r="U358" s="5">
        <f t="shared" si="91"/>
        <v>0</v>
      </c>
      <c r="V358" s="5">
        <f>V359</f>
        <v>0</v>
      </c>
      <c r="W358" s="5">
        <f t="shared" si="111"/>
        <v>0</v>
      </c>
      <c r="X358" s="5">
        <f>X359</f>
        <v>0</v>
      </c>
      <c r="Y358" s="5">
        <f t="shared" si="109"/>
        <v>0</v>
      </c>
      <c r="Z358" s="5">
        <f>Z359</f>
        <v>0</v>
      </c>
      <c r="AA358" s="5">
        <f t="shared" si="106"/>
        <v>0</v>
      </c>
      <c r="AB358" s="5">
        <f>AB359</f>
        <v>0</v>
      </c>
      <c r="AC358" s="5">
        <f t="shared" si="107"/>
        <v>0</v>
      </c>
      <c r="AD358" s="5">
        <f>AD359</f>
        <v>0</v>
      </c>
      <c r="AE358" s="5">
        <f t="shared" si="103"/>
        <v>0</v>
      </c>
    </row>
    <row r="359" spans="1:31" ht="38.25">
      <c r="A359" s="4" t="s">
        <v>26</v>
      </c>
      <c r="B359" s="2" t="s">
        <v>572</v>
      </c>
      <c r="C359" s="2">
        <v>200</v>
      </c>
      <c r="D359" s="5">
        <v>0</v>
      </c>
      <c r="E359" s="5"/>
      <c r="F359" s="5">
        <f t="shared" si="90"/>
        <v>0</v>
      </c>
      <c r="G359" s="5"/>
      <c r="H359" s="5">
        <f t="shared" si="110"/>
        <v>0</v>
      </c>
      <c r="I359" s="5"/>
      <c r="J359" s="5">
        <f t="shared" si="108"/>
        <v>0</v>
      </c>
      <c r="K359" s="5"/>
      <c r="L359" s="5">
        <f t="shared" si="104"/>
        <v>0</v>
      </c>
      <c r="M359" s="5"/>
      <c r="N359" s="5">
        <f t="shared" si="105"/>
        <v>0</v>
      </c>
      <c r="O359" s="5"/>
      <c r="P359" s="5">
        <f t="shared" si="101"/>
        <v>0</v>
      </c>
      <c r="Q359" s="5"/>
      <c r="R359" s="5">
        <f t="shared" si="102"/>
        <v>0</v>
      </c>
      <c r="S359" s="5">
        <v>0</v>
      </c>
      <c r="T359" s="5"/>
      <c r="U359" s="5">
        <f t="shared" si="91"/>
        <v>0</v>
      </c>
      <c r="V359" s="5"/>
      <c r="W359" s="5">
        <f t="shared" si="111"/>
        <v>0</v>
      </c>
      <c r="X359" s="5"/>
      <c r="Y359" s="5">
        <f t="shared" si="109"/>
        <v>0</v>
      </c>
      <c r="Z359" s="5"/>
      <c r="AA359" s="5">
        <f t="shared" si="106"/>
        <v>0</v>
      </c>
      <c r="AB359" s="5"/>
      <c r="AC359" s="5">
        <f t="shared" si="107"/>
        <v>0</v>
      </c>
      <c r="AD359" s="5"/>
      <c r="AE359" s="5">
        <f t="shared" si="103"/>
        <v>0</v>
      </c>
    </row>
    <row r="360" spans="1:31" ht="89.25">
      <c r="A360" s="4" t="s">
        <v>573</v>
      </c>
      <c r="B360" s="2" t="s">
        <v>574</v>
      </c>
      <c r="C360" s="2"/>
      <c r="D360" s="5">
        <v>0</v>
      </c>
      <c r="E360" s="5">
        <f>E361</f>
        <v>0</v>
      </c>
      <c r="F360" s="5">
        <f t="shared" si="90"/>
        <v>0</v>
      </c>
      <c r="G360" s="5">
        <f>G361</f>
        <v>0</v>
      </c>
      <c r="H360" s="5">
        <f t="shared" si="110"/>
        <v>0</v>
      </c>
      <c r="I360" s="5">
        <f>I361</f>
        <v>0</v>
      </c>
      <c r="J360" s="5">
        <f t="shared" si="108"/>
        <v>0</v>
      </c>
      <c r="K360" s="5">
        <f>K361</f>
        <v>0</v>
      </c>
      <c r="L360" s="5">
        <f t="shared" si="104"/>
        <v>0</v>
      </c>
      <c r="M360" s="5">
        <f>M361</f>
        <v>0</v>
      </c>
      <c r="N360" s="5">
        <f t="shared" si="105"/>
        <v>0</v>
      </c>
      <c r="O360" s="5">
        <f>O361</f>
        <v>0</v>
      </c>
      <c r="P360" s="5">
        <f t="shared" si="101"/>
        <v>0</v>
      </c>
      <c r="Q360" s="5">
        <f>Q361</f>
        <v>0</v>
      </c>
      <c r="R360" s="5">
        <f t="shared" si="102"/>
        <v>0</v>
      </c>
      <c r="S360" s="5">
        <v>0</v>
      </c>
      <c r="T360" s="5">
        <f>T361</f>
        <v>0</v>
      </c>
      <c r="U360" s="5">
        <f t="shared" si="91"/>
        <v>0</v>
      </c>
      <c r="V360" s="5">
        <f>V361</f>
        <v>0</v>
      </c>
      <c r="W360" s="5">
        <f t="shared" si="111"/>
        <v>0</v>
      </c>
      <c r="X360" s="5">
        <f>X361</f>
        <v>0</v>
      </c>
      <c r="Y360" s="5">
        <f t="shared" si="109"/>
        <v>0</v>
      </c>
      <c r="Z360" s="5">
        <f>Z361</f>
        <v>0</v>
      </c>
      <c r="AA360" s="5">
        <f t="shared" si="106"/>
        <v>0</v>
      </c>
      <c r="AB360" s="5">
        <f>AB361</f>
        <v>0</v>
      </c>
      <c r="AC360" s="5">
        <f t="shared" si="107"/>
        <v>0</v>
      </c>
      <c r="AD360" s="5">
        <f>AD361</f>
        <v>0</v>
      </c>
      <c r="AE360" s="5">
        <f t="shared" si="103"/>
        <v>0</v>
      </c>
    </row>
    <row r="361" spans="1:31" ht="38.25">
      <c r="A361" s="4" t="s">
        <v>26</v>
      </c>
      <c r="B361" s="2" t="s">
        <v>574</v>
      </c>
      <c r="C361" s="2">
        <v>200</v>
      </c>
      <c r="D361" s="5">
        <v>0</v>
      </c>
      <c r="E361" s="5"/>
      <c r="F361" s="5">
        <f t="shared" si="90"/>
        <v>0</v>
      </c>
      <c r="G361" s="5"/>
      <c r="H361" s="5">
        <f t="shared" si="110"/>
        <v>0</v>
      </c>
      <c r="I361" s="5"/>
      <c r="J361" s="5">
        <f t="shared" si="108"/>
        <v>0</v>
      </c>
      <c r="K361" s="5"/>
      <c r="L361" s="5">
        <f t="shared" si="104"/>
        <v>0</v>
      </c>
      <c r="M361" s="5"/>
      <c r="N361" s="5">
        <f t="shared" si="105"/>
        <v>0</v>
      </c>
      <c r="O361" s="5"/>
      <c r="P361" s="5">
        <f t="shared" si="101"/>
        <v>0</v>
      </c>
      <c r="Q361" s="5"/>
      <c r="R361" s="5">
        <f t="shared" si="102"/>
        <v>0</v>
      </c>
      <c r="S361" s="5">
        <v>0</v>
      </c>
      <c r="T361" s="5"/>
      <c r="U361" s="5">
        <f t="shared" si="91"/>
        <v>0</v>
      </c>
      <c r="V361" s="5"/>
      <c r="W361" s="5">
        <f t="shared" si="111"/>
        <v>0</v>
      </c>
      <c r="X361" s="5"/>
      <c r="Y361" s="5">
        <f t="shared" si="109"/>
        <v>0</v>
      </c>
      <c r="Z361" s="5"/>
      <c r="AA361" s="5">
        <f t="shared" si="106"/>
        <v>0</v>
      </c>
      <c r="AB361" s="5"/>
      <c r="AC361" s="5">
        <f t="shared" si="107"/>
        <v>0</v>
      </c>
      <c r="AD361" s="5"/>
      <c r="AE361" s="5">
        <f t="shared" si="103"/>
        <v>0</v>
      </c>
    </row>
    <row r="362" spans="1:31" ht="89.25">
      <c r="A362" s="4" t="s">
        <v>575</v>
      </c>
      <c r="B362" s="2" t="s">
        <v>576</v>
      </c>
      <c r="C362" s="2"/>
      <c r="D362" s="5">
        <v>0</v>
      </c>
      <c r="E362" s="5">
        <f>E363</f>
        <v>0</v>
      </c>
      <c r="F362" s="5">
        <f t="shared" si="90"/>
        <v>0</v>
      </c>
      <c r="G362" s="5">
        <f>G363</f>
        <v>0</v>
      </c>
      <c r="H362" s="5">
        <f t="shared" si="110"/>
        <v>0</v>
      </c>
      <c r="I362" s="5">
        <f>I363</f>
        <v>0</v>
      </c>
      <c r="J362" s="5">
        <f t="shared" si="108"/>
        <v>0</v>
      </c>
      <c r="K362" s="5">
        <f>K363</f>
        <v>0</v>
      </c>
      <c r="L362" s="5">
        <f t="shared" si="104"/>
        <v>0</v>
      </c>
      <c r="M362" s="5">
        <f>M363</f>
        <v>0</v>
      </c>
      <c r="N362" s="5">
        <f t="shared" si="105"/>
        <v>0</v>
      </c>
      <c r="O362" s="5">
        <f>O363</f>
        <v>0</v>
      </c>
      <c r="P362" s="5">
        <f t="shared" si="101"/>
        <v>0</v>
      </c>
      <c r="Q362" s="5">
        <f>Q363</f>
        <v>0</v>
      </c>
      <c r="R362" s="5">
        <f t="shared" si="102"/>
        <v>0</v>
      </c>
      <c r="S362" s="5">
        <v>0</v>
      </c>
      <c r="T362" s="5">
        <f>T363</f>
        <v>0</v>
      </c>
      <c r="U362" s="5">
        <f t="shared" si="91"/>
        <v>0</v>
      </c>
      <c r="V362" s="5">
        <f>V363</f>
        <v>0</v>
      </c>
      <c r="W362" s="5">
        <f t="shared" si="111"/>
        <v>0</v>
      </c>
      <c r="X362" s="5">
        <f>X363</f>
        <v>0</v>
      </c>
      <c r="Y362" s="5">
        <f t="shared" si="109"/>
        <v>0</v>
      </c>
      <c r="Z362" s="5">
        <f>Z363</f>
        <v>0</v>
      </c>
      <c r="AA362" s="5">
        <f t="shared" si="106"/>
        <v>0</v>
      </c>
      <c r="AB362" s="5">
        <f>AB363</f>
        <v>0</v>
      </c>
      <c r="AC362" s="5">
        <f t="shared" si="107"/>
        <v>0</v>
      </c>
      <c r="AD362" s="5">
        <f>AD363</f>
        <v>0</v>
      </c>
      <c r="AE362" s="5">
        <f t="shared" si="103"/>
        <v>0</v>
      </c>
    </row>
    <row r="363" spans="1:31" ht="38.25">
      <c r="A363" s="4" t="s">
        <v>26</v>
      </c>
      <c r="B363" s="2" t="s">
        <v>576</v>
      </c>
      <c r="C363" s="2">
        <v>200</v>
      </c>
      <c r="D363" s="5">
        <v>0</v>
      </c>
      <c r="E363" s="5"/>
      <c r="F363" s="5">
        <f t="shared" si="90"/>
        <v>0</v>
      </c>
      <c r="G363" s="5"/>
      <c r="H363" s="5">
        <f t="shared" si="110"/>
        <v>0</v>
      </c>
      <c r="I363" s="5"/>
      <c r="J363" s="5">
        <f t="shared" si="108"/>
        <v>0</v>
      </c>
      <c r="K363" s="5"/>
      <c r="L363" s="5">
        <f t="shared" si="104"/>
        <v>0</v>
      </c>
      <c r="M363" s="5"/>
      <c r="N363" s="5">
        <f t="shared" si="105"/>
        <v>0</v>
      </c>
      <c r="O363" s="5"/>
      <c r="P363" s="5">
        <f t="shared" si="101"/>
        <v>0</v>
      </c>
      <c r="Q363" s="5"/>
      <c r="R363" s="5">
        <f t="shared" si="102"/>
        <v>0</v>
      </c>
      <c r="S363" s="5">
        <v>0</v>
      </c>
      <c r="T363" s="5"/>
      <c r="U363" s="5">
        <f t="shared" si="91"/>
        <v>0</v>
      </c>
      <c r="V363" s="5"/>
      <c r="W363" s="5">
        <f t="shared" si="111"/>
        <v>0</v>
      </c>
      <c r="X363" s="5"/>
      <c r="Y363" s="5">
        <f t="shared" si="109"/>
        <v>0</v>
      </c>
      <c r="Z363" s="5"/>
      <c r="AA363" s="5">
        <f t="shared" si="106"/>
        <v>0</v>
      </c>
      <c r="AB363" s="5"/>
      <c r="AC363" s="5">
        <f t="shared" si="107"/>
        <v>0</v>
      </c>
      <c r="AD363" s="5"/>
      <c r="AE363" s="5">
        <f t="shared" si="103"/>
        <v>0</v>
      </c>
    </row>
    <row r="364" spans="1:31" ht="102">
      <c r="A364" s="4" t="s">
        <v>577</v>
      </c>
      <c r="B364" s="2" t="s">
        <v>578</v>
      </c>
      <c r="C364" s="2"/>
      <c r="D364" s="5">
        <v>0</v>
      </c>
      <c r="E364" s="5">
        <f>E365</f>
        <v>0</v>
      </c>
      <c r="F364" s="5">
        <f t="shared" si="90"/>
        <v>0</v>
      </c>
      <c r="G364" s="5">
        <f>G365</f>
        <v>0</v>
      </c>
      <c r="H364" s="5">
        <f t="shared" si="110"/>
        <v>0</v>
      </c>
      <c r="I364" s="5">
        <f>I365</f>
        <v>0</v>
      </c>
      <c r="J364" s="5">
        <f t="shared" si="108"/>
        <v>0</v>
      </c>
      <c r="K364" s="5">
        <f>K365</f>
        <v>0</v>
      </c>
      <c r="L364" s="5">
        <f t="shared" si="104"/>
        <v>0</v>
      </c>
      <c r="M364" s="5">
        <f>M365</f>
        <v>0</v>
      </c>
      <c r="N364" s="5">
        <f t="shared" si="105"/>
        <v>0</v>
      </c>
      <c r="O364" s="5">
        <f>O365</f>
        <v>0</v>
      </c>
      <c r="P364" s="5">
        <f t="shared" si="101"/>
        <v>0</v>
      </c>
      <c r="Q364" s="5">
        <f>Q365</f>
        <v>0</v>
      </c>
      <c r="R364" s="5">
        <f t="shared" si="102"/>
        <v>0</v>
      </c>
      <c r="S364" s="5">
        <v>0</v>
      </c>
      <c r="T364" s="5">
        <f>T365</f>
        <v>0</v>
      </c>
      <c r="U364" s="5">
        <f t="shared" si="91"/>
        <v>0</v>
      </c>
      <c r="V364" s="5">
        <f>V365</f>
        <v>0</v>
      </c>
      <c r="W364" s="5">
        <f t="shared" si="111"/>
        <v>0</v>
      </c>
      <c r="X364" s="5">
        <f>X365</f>
        <v>0</v>
      </c>
      <c r="Y364" s="5">
        <f t="shared" si="109"/>
        <v>0</v>
      </c>
      <c r="Z364" s="5">
        <f>Z365</f>
        <v>0</v>
      </c>
      <c r="AA364" s="5">
        <f t="shared" si="106"/>
        <v>0</v>
      </c>
      <c r="AB364" s="5">
        <f>AB365</f>
        <v>0</v>
      </c>
      <c r="AC364" s="5">
        <f t="shared" si="107"/>
        <v>0</v>
      </c>
      <c r="AD364" s="5">
        <f>AD365</f>
        <v>0</v>
      </c>
      <c r="AE364" s="5">
        <f t="shared" si="103"/>
        <v>0</v>
      </c>
    </row>
    <row r="365" spans="1:31" ht="38.25">
      <c r="A365" s="4" t="s">
        <v>26</v>
      </c>
      <c r="B365" s="2" t="s">
        <v>578</v>
      </c>
      <c r="C365" s="2">
        <v>200</v>
      </c>
      <c r="D365" s="5">
        <v>0</v>
      </c>
      <c r="E365" s="5"/>
      <c r="F365" s="5">
        <f t="shared" si="90"/>
        <v>0</v>
      </c>
      <c r="G365" s="5"/>
      <c r="H365" s="5">
        <f t="shared" si="110"/>
        <v>0</v>
      </c>
      <c r="I365" s="5"/>
      <c r="J365" s="5">
        <f t="shared" si="108"/>
        <v>0</v>
      </c>
      <c r="K365" s="5"/>
      <c r="L365" s="5">
        <f t="shared" si="104"/>
        <v>0</v>
      </c>
      <c r="M365" s="5"/>
      <c r="N365" s="5">
        <f t="shared" si="105"/>
        <v>0</v>
      </c>
      <c r="O365" s="5"/>
      <c r="P365" s="5">
        <f t="shared" si="101"/>
        <v>0</v>
      </c>
      <c r="Q365" s="5"/>
      <c r="R365" s="5">
        <f t="shared" si="102"/>
        <v>0</v>
      </c>
      <c r="S365" s="5">
        <v>0</v>
      </c>
      <c r="T365" s="5"/>
      <c r="U365" s="5">
        <f t="shared" si="91"/>
        <v>0</v>
      </c>
      <c r="V365" s="5"/>
      <c r="W365" s="5">
        <f t="shared" si="111"/>
        <v>0</v>
      </c>
      <c r="X365" s="5"/>
      <c r="Y365" s="5">
        <f t="shared" si="109"/>
        <v>0</v>
      </c>
      <c r="Z365" s="5"/>
      <c r="AA365" s="5">
        <f t="shared" si="106"/>
        <v>0</v>
      </c>
      <c r="AB365" s="5"/>
      <c r="AC365" s="5">
        <f t="shared" si="107"/>
        <v>0</v>
      </c>
      <c r="AD365" s="5"/>
      <c r="AE365" s="5">
        <f t="shared" si="103"/>
        <v>0</v>
      </c>
    </row>
    <row r="366" spans="1:31" ht="102">
      <c r="A366" s="4" t="s">
        <v>579</v>
      </c>
      <c r="B366" s="2" t="s">
        <v>580</v>
      </c>
      <c r="C366" s="2"/>
      <c r="D366" s="5">
        <v>0</v>
      </c>
      <c r="E366" s="5">
        <f>E367</f>
        <v>0</v>
      </c>
      <c r="F366" s="5">
        <f t="shared" si="90"/>
        <v>0</v>
      </c>
      <c r="G366" s="5">
        <f>G367</f>
        <v>0</v>
      </c>
      <c r="H366" s="5">
        <f t="shared" si="110"/>
        <v>0</v>
      </c>
      <c r="I366" s="5">
        <f>I367</f>
        <v>0</v>
      </c>
      <c r="J366" s="5">
        <f t="shared" si="108"/>
        <v>0</v>
      </c>
      <c r="K366" s="5">
        <f>K367</f>
        <v>0</v>
      </c>
      <c r="L366" s="5">
        <f t="shared" si="104"/>
        <v>0</v>
      </c>
      <c r="M366" s="5">
        <f>M367</f>
        <v>0</v>
      </c>
      <c r="N366" s="5">
        <f t="shared" si="105"/>
        <v>0</v>
      </c>
      <c r="O366" s="5">
        <f>O367</f>
        <v>0</v>
      </c>
      <c r="P366" s="5">
        <f t="shared" si="101"/>
        <v>0</v>
      </c>
      <c r="Q366" s="5">
        <f>Q367</f>
        <v>0</v>
      </c>
      <c r="R366" s="5">
        <f t="shared" si="102"/>
        <v>0</v>
      </c>
      <c r="S366" s="5">
        <v>0</v>
      </c>
      <c r="T366" s="5">
        <f>T367</f>
        <v>0</v>
      </c>
      <c r="U366" s="5">
        <f t="shared" si="91"/>
        <v>0</v>
      </c>
      <c r="V366" s="5">
        <f>V367</f>
        <v>0</v>
      </c>
      <c r="W366" s="5">
        <f t="shared" si="111"/>
        <v>0</v>
      </c>
      <c r="X366" s="5">
        <f>X367</f>
        <v>0</v>
      </c>
      <c r="Y366" s="5">
        <f t="shared" si="109"/>
        <v>0</v>
      </c>
      <c r="Z366" s="5">
        <f>Z367</f>
        <v>0</v>
      </c>
      <c r="AA366" s="5">
        <f t="shared" si="106"/>
        <v>0</v>
      </c>
      <c r="AB366" s="5">
        <f>AB367</f>
        <v>0</v>
      </c>
      <c r="AC366" s="5">
        <f t="shared" si="107"/>
        <v>0</v>
      </c>
      <c r="AD366" s="5">
        <f>AD367</f>
        <v>0</v>
      </c>
      <c r="AE366" s="5">
        <f t="shared" si="103"/>
        <v>0</v>
      </c>
    </row>
    <row r="367" spans="1:31" ht="38.25">
      <c r="A367" s="4" t="s">
        <v>26</v>
      </c>
      <c r="B367" s="2" t="s">
        <v>580</v>
      </c>
      <c r="C367" s="17">
        <v>200</v>
      </c>
      <c r="D367" s="5">
        <v>0</v>
      </c>
      <c r="E367" s="5"/>
      <c r="F367" s="5">
        <f t="shared" si="90"/>
        <v>0</v>
      </c>
      <c r="G367" s="5"/>
      <c r="H367" s="5">
        <f t="shared" si="110"/>
        <v>0</v>
      </c>
      <c r="I367" s="5"/>
      <c r="J367" s="5">
        <f t="shared" si="108"/>
        <v>0</v>
      </c>
      <c r="K367" s="5"/>
      <c r="L367" s="5">
        <f t="shared" si="104"/>
        <v>0</v>
      </c>
      <c r="M367" s="5"/>
      <c r="N367" s="5">
        <f t="shared" si="105"/>
        <v>0</v>
      </c>
      <c r="O367" s="5"/>
      <c r="P367" s="5">
        <f t="shared" si="101"/>
        <v>0</v>
      </c>
      <c r="Q367" s="5"/>
      <c r="R367" s="5">
        <f t="shared" si="102"/>
        <v>0</v>
      </c>
      <c r="S367" s="5">
        <v>0</v>
      </c>
      <c r="T367" s="5"/>
      <c r="U367" s="5">
        <f t="shared" si="91"/>
        <v>0</v>
      </c>
      <c r="V367" s="5"/>
      <c r="W367" s="5">
        <f t="shared" si="111"/>
        <v>0</v>
      </c>
      <c r="X367" s="5"/>
      <c r="Y367" s="5">
        <f t="shared" si="109"/>
        <v>0</v>
      </c>
      <c r="Z367" s="5"/>
      <c r="AA367" s="5">
        <f t="shared" si="106"/>
        <v>0</v>
      </c>
      <c r="AB367" s="5"/>
      <c r="AC367" s="5">
        <f t="shared" si="107"/>
        <v>0</v>
      </c>
      <c r="AD367" s="5"/>
      <c r="AE367" s="5">
        <f t="shared" si="103"/>
        <v>0</v>
      </c>
    </row>
    <row r="368" spans="1:31" ht="25.5">
      <c r="A368" s="18" t="s">
        <v>219</v>
      </c>
      <c r="B368" s="19" t="s">
        <v>35</v>
      </c>
      <c r="C368" s="17"/>
      <c r="D368" s="20">
        <v>0</v>
      </c>
      <c r="E368" s="5">
        <f t="shared" ref="E368:Q370" si="112">E369</f>
        <v>0</v>
      </c>
      <c r="F368" s="5">
        <f t="shared" si="90"/>
        <v>0</v>
      </c>
      <c r="G368" s="5">
        <f t="shared" si="112"/>
        <v>0</v>
      </c>
      <c r="H368" s="5">
        <f t="shared" si="110"/>
        <v>0</v>
      </c>
      <c r="I368" s="5">
        <f t="shared" si="112"/>
        <v>0</v>
      </c>
      <c r="J368" s="5">
        <f t="shared" si="108"/>
        <v>0</v>
      </c>
      <c r="K368" s="5">
        <f t="shared" si="112"/>
        <v>0</v>
      </c>
      <c r="L368" s="5">
        <f t="shared" si="104"/>
        <v>0</v>
      </c>
      <c r="M368" s="5">
        <f t="shared" si="112"/>
        <v>0</v>
      </c>
      <c r="N368" s="5">
        <f t="shared" si="105"/>
        <v>0</v>
      </c>
      <c r="O368" s="5">
        <f t="shared" si="112"/>
        <v>0</v>
      </c>
      <c r="P368" s="5">
        <f t="shared" si="101"/>
        <v>0</v>
      </c>
      <c r="Q368" s="5">
        <f t="shared" si="112"/>
        <v>0</v>
      </c>
      <c r="R368" s="5">
        <f t="shared" si="102"/>
        <v>0</v>
      </c>
      <c r="S368" s="5">
        <v>0</v>
      </c>
      <c r="T368" s="5">
        <f t="shared" ref="T368:Z370" si="113">T369</f>
        <v>0</v>
      </c>
      <c r="U368" s="5">
        <f t="shared" si="91"/>
        <v>0</v>
      </c>
      <c r="V368" s="5">
        <f t="shared" si="113"/>
        <v>0</v>
      </c>
      <c r="W368" s="5">
        <f t="shared" si="111"/>
        <v>0</v>
      </c>
      <c r="X368" s="5">
        <f t="shared" si="113"/>
        <v>0</v>
      </c>
      <c r="Y368" s="5">
        <f t="shared" si="109"/>
        <v>0</v>
      </c>
      <c r="Z368" s="5">
        <f t="shared" si="113"/>
        <v>0</v>
      </c>
      <c r="AA368" s="5">
        <f t="shared" si="106"/>
        <v>0</v>
      </c>
      <c r="AB368" s="5">
        <f t="shared" ref="AB368:AD370" si="114">AB369</f>
        <v>0</v>
      </c>
      <c r="AC368" s="5">
        <f t="shared" si="107"/>
        <v>0</v>
      </c>
      <c r="AD368" s="5">
        <f t="shared" si="114"/>
        <v>0</v>
      </c>
      <c r="AE368" s="5">
        <f t="shared" si="103"/>
        <v>0</v>
      </c>
    </row>
    <row r="369" spans="1:31" ht="25.5">
      <c r="A369" s="4" t="s">
        <v>220</v>
      </c>
      <c r="B369" s="2" t="s">
        <v>36</v>
      </c>
      <c r="C369" s="2"/>
      <c r="D369" s="5">
        <v>0</v>
      </c>
      <c r="E369" s="5">
        <f t="shared" si="112"/>
        <v>0</v>
      </c>
      <c r="F369" s="5">
        <f t="shared" si="90"/>
        <v>0</v>
      </c>
      <c r="G369" s="5">
        <f t="shared" si="112"/>
        <v>0</v>
      </c>
      <c r="H369" s="5">
        <f t="shared" si="110"/>
        <v>0</v>
      </c>
      <c r="I369" s="5">
        <f t="shared" si="112"/>
        <v>0</v>
      </c>
      <c r="J369" s="5">
        <f t="shared" si="108"/>
        <v>0</v>
      </c>
      <c r="K369" s="5">
        <f t="shared" si="112"/>
        <v>0</v>
      </c>
      <c r="L369" s="5">
        <f t="shared" si="104"/>
        <v>0</v>
      </c>
      <c r="M369" s="5">
        <f t="shared" si="112"/>
        <v>0</v>
      </c>
      <c r="N369" s="5">
        <f t="shared" si="105"/>
        <v>0</v>
      </c>
      <c r="O369" s="5">
        <f t="shared" si="112"/>
        <v>0</v>
      </c>
      <c r="P369" s="5">
        <f t="shared" si="101"/>
        <v>0</v>
      </c>
      <c r="Q369" s="5">
        <f t="shared" si="112"/>
        <v>0</v>
      </c>
      <c r="R369" s="5">
        <f t="shared" si="102"/>
        <v>0</v>
      </c>
      <c r="S369" s="5">
        <v>0</v>
      </c>
      <c r="T369" s="5">
        <f t="shared" si="113"/>
        <v>0</v>
      </c>
      <c r="U369" s="5">
        <f t="shared" si="91"/>
        <v>0</v>
      </c>
      <c r="V369" s="5">
        <f t="shared" si="113"/>
        <v>0</v>
      </c>
      <c r="W369" s="5">
        <f t="shared" si="111"/>
        <v>0</v>
      </c>
      <c r="X369" s="5">
        <f t="shared" si="113"/>
        <v>0</v>
      </c>
      <c r="Y369" s="5">
        <f t="shared" si="109"/>
        <v>0</v>
      </c>
      <c r="Z369" s="5">
        <f t="shared" si="113"/>
        <v>0</v>
      </c>
      <c r="AA369" s="5">
        <f t="shared" si="106"/>
        <v>0</v>
      </c>
      <c r="AB369" s="5">
        <f t="shared" si="114"/>
        <v>0</v>
      </c>
      <c r="AC369" s="5">
        <f t="shared" si="107"/>
        <v>0</v>
      </c>
      <c r="AD369" s="5">
        <f t="shared" si="114"/>
        <v>0</v>
      </c>
      <c r="AE369" s="5">
        <f t="shared" si="103"/>
        <v>0</v>
      </c>
    </row>
    <row r="370" spans="1:31" ht="15.75">
      <c r="A370" s="4" t="s">
        <v>221</v>
      </c>
      <c r="B370" s="2" t="s">
        <v>499</v>
      </c>
      <c r="C370" s="2"/>
      <c r="D370" s="5">
        <v>0</v>
      </c>
      <c r="E370" s="5">
        <f t="shared" si="112"/>
        <v>0</v>
      </c>
      <c r="F370" s="5">
        <f t="shared" si="90"/>
        <v>0</v>
      </c>
      <c r="G370" s="5">
        <f t="shared" si="112"/>
        <v>0</v>
      </c>
      <c r="H370" s="5">
        <f t="shared" si="110"/>
        <v>0</v>
      </c>
      <c r="I370" s="5">
        <f t="shared" si="112"/>
        <v>0</v>
      </c>
      <c r="J370" s="5">
        <f t="shared" si="108"/>
        <v>0</v>
      </c>
      <c r="K370" s="5">
        <f t="shared" si="112"/>
        <v>0</v>
      </c>
      <c r="L370" s="5">
        <f t="shared" si="104"/>
        <v>0</v>
      </c>
      <c r="M370" s="5">
        <f t="shared" si="112"/>
        <v>0</v>
      </c>
      <c r="N370" s="5">
        <f t="shared" si="105"/>
        <v>0</v>
      </c>
      <c r="O370" s="5">
        <f t="shared" si="112"/>
        <v>0</v>
      </c>
      <c r="P370" s="5">
        <f t="shared" si="101"/>
        <v>0</v>
      </c>
      <c r="Q370" s="5">
        <f t="shared" si="112"/>
        <v>0</v>
      </c>
      <c r="R370" s="5">
        <f t="shared" si="102"/>
        <v>0</v>
      </c>
      <c r="S370" s="5">
        <v>0</v>
      </c>
      <c r="T370" s="5">
        <f t="shared" si="113"/>
        <v>0</v>
      </c>
      <c r="U370" s="5">
        <f t="shared" si="91"/>
        <v>0</v>
      </c>
      <c r="V370" s="5">
        <f t="shared" si="113"/>
        <v>0</v>
      </c>
      <c r="W370" s="5">
        <f t="shared" si="111"/>
        <v>0</v>
      </c>
      <c r="X370" s="5">
        <f t="shared" si="113"/>
        <v>0</v>
      </c>
      <c r="Y370" s="5">
        <f t="shared" si="109"/>
        <v>0</v>
      </c>
      <c r="Z370" s="5">
        <f t="shared" si="113"/>
        <v>0</v>
      </c>
      <c r="AA370" s="5">
        <f t="shared" si="106"/>
        <v>0</v>
      </c>
      <c r="AB370" s="5">
        <f t="shared" si="114"/>
        <v>0</v>
      </c>
      <c r="AC370" s="5">
        <f t="shared" si="107"/>
        <v>0</v>
      </c>
      <c r="AD370" s="5">
        <f t="shared" si="114"/>
        <v>0</v>
      </c>
      <c r="AE370" s="5">
        <f t="shared" si="103"/>
        <v>0</v>
      </c>
    </row>
    <row r="371" spans="1:31" ht="38.25">
      <c r="A371" s="4" t="s">
        <v>26</v>
      </c>
      <c r="B371" s="2" t="s">
        <v>499</v>
      </c>
      <c r="C371" s="2">
        <v>200</v>
      </c>
      <c r="D371" s="5">
        <v>0</v>
      </c>
      <c r="E371" s="5">
        <v>0</v>
      </c>
      <c r="F371" s="5">
        <f t="shared" si="90"/>
        <v>0</v>
      </c>
      <c r="G371" s="5">
        <v>0</v>
      </c>
      <c r="H371" s="5">
        <f t="shared" si="110"/>
        <v>0</v>
      </c>
      <c r="I371" s="5">
        <v>0</v>
      </c>
      <c r="J371" s="5">
        <f t="shared" si="108"/>
        <v>0</v>
      </c>
      <c r="K371" s="5">
        <v>0</v>
      </c>
      <c r="L371" s="5">
        <f t="shared" si="104"/>
        <v>0</v>
      </c>
      <c r="M371" s="5">
        <v>0</v>
      </c>
      <c r="N371" s="5">
        <f t="shared" si="105"/>
        <v>0</v>
      </c>
      <c r="O371" s="5">
        <v>0</v>
      </c>
      <c r="P371" s="5">
        <f t="shared" si="101"/>
        <v>0</v>
      </c>
      <c r="Q371" s="5">
        <v>0</v>
      </c>
      <c r="R371" s="5">
        <f t="shared" si="102"/>
        <v>0</v>
      </c>
      <c r="S371" s="5">
        <v>0</v>
      </c>
      <c r="T371" s="5">
        <v>0</v>
      </c>
      <c r="U371" s="5">
        <f t="shared" si="91"/>
        <v>0</v>
      </c>
      <c r="V371" s="5">
        <v>0</v>
      </c>
      <c r="W371" s="5">
        <f t="shared" si="111"/>
        <v>0</v>
      </c>
      <c r="X371" s="5">
        <v>0</v>
      </c>
      <c r="Y371" s="5">
        <f t="shared" si="109"/>
        <v>0</v>
      </c>
      <c r="Z371" s="5">
        <v>0</v>
      </c>
      <c r="AA371" s="5">
        <f t="shared" si="106"/>
        <v>0</v>
      </c>
      <c r="AB371" s="5">
        <v>0</v>
      </c>
      <c r="AC371" s="5">
        <f t="shared" si="107"/>
        <v>0</v>
      </c>
      <c r="AD371" s="5">
        <v>0</v>
      </c>
      <c r="AE371" s="5">
        <f t="shared" si="103"/>
        <v>0</v>
      </c>
    </row>
    <row r="372" spans="1:31" ht="66.75" customHeight="1">
      <c r="A372" s="9" t="s">
        <v>274</v>
      </c>
      <c r="B372" s="19" t="s">
        <v>408</v>
      </c>
      <c r="C372" s="2"/>
      <c r="D372" s="5">
        <v>0</v>
      </c>
      <c r="E372" s="5">
        <f>E373+E376</f>
        <v>0</v>
      </c>
      <c r="F372" s="5">
        <f t="shared" si="90"/>
        <v>0</v>
      </c>
      <c r="G372" s="5">
        <f>G373+G376</f>
        <v>0</v>
      </c>
      <c r="H372" s="5">
        <f t="shared" si="110"/>
        <v>0</v>
      </c>
      <c r="I372" s="5">
        <f>I373+I376</f>
        <v>0</v>
      </c>
      <c r="J372" s="5">
        <f t="shared" si="108"/>
        <v>0</v>
      </c>
      <c r="K372" s="5">
        <f>K373+K376</f>
        <v>0</v>
      </c>
      <c r="L372" s="5">
        <f t="shared" si="104"/>
        <v>0</v>
      </c>
      <c r="M372" s="5">
        <f>M373+M376</f>
        <v>0</v>
      </c>
      <c r="N372" s="5">
        <f t="shared" si="105"/>
        <v>0</v>
      </c>
      <c r="O372" s="5">
        <f>O373+O376</f>
        <v>0</v>
      </c>
      <c r="P372" s="5">
        <f t="shared" si="101"/>
        <v>0</v>
      </c>
      <c r="Q372" s="5">
        <f>Q373+Q376</f>
        <v>0</v>
      </c>
      <c r="R372" s="5">
        <f t="shared" si="102"/>
        <v>0</v>
      </c>
      <c r="S372" s="5">
        <v>0</v>
      </c>
      <c r="T372" s="5">
        <f>T373+T376</f>
        <v>0</v>
      </c>
      <c r="U372" s="5">
        <f t="shared" si="91"/>
        <v>0</v>
      </c>
      <c r="V372" s="5">
        <f>V373+V376</f>
        <v>0</v>
      </c>
      <c r="W372" s="5">
        <f t="shared" si="111"/>
        <v>0</v>
      </c>
      <c r="X372" s="5">
        <f>X373+X376</f>
        <v>0</v>
      </c>
      <c r="Y372" s="5">
        <f t="shared" si="109"/>
        <v>0</v>
      </c>
      <c r="Z372" s="5">
        <f>Z373+Z376</f>
        <v>0</v>
      </c>
      <c r="AA372" s="5">
        <f t="shared" si="106"/>
        <v>0</v>
      </c>
      <c r="AB372" s="5">
        <f>AB373+AB376</f>
        <v>0</v>
      </c>
      <c r="AC372" s="5">
        <f t="shared" si="107"/>
        <v>0</v>
      </c>
      <c r="AD372" s="5">
        <f>AD373+AD376</f>
        <v>0</v>
      </c>
      <c r="AE372" s="5">
        <f t="shared" si="103"/>
        <v>0</v>
      </c>
    </row>
    <row r="373" spans="1:31" ht="25.5">
      <c r="A373" s="4" t="s">
        <v>275</v>
      </c>
      <c r="B373" s="2" t="s">
        <v>409</v>
      </c>
      <c r="C373" s="2"/>
      <c r="D373" s="5">
        <v>0</v>
      </c>
      <c r="E373" s="5">
        <f>E374</f>
        <v>0</v>
      </c>
      <c r="F373" s="5">
        <f t="shared" si="90"/>
        <v>0</v>
      </c>
      <c r="G373" s="5">
        <f>G374</f>
        <v>0</v>
      </c>
      <c r="H373" s="5">
        <f t="shared" si="110"/>
        <v>0</v>
      </c>
      <c r="I373" s="5">
        <f>I374</f>
        <v>0</v>
      </c>
      <c r="J373" s="5">
        <f t="shared" si="108"/>
        <v>0</v>
      </c>
      <c r="K373" s="5">
        <f>K374</f>
        <v>0</v>
      </c>
      <c r="L373" s="5">
        <f t="shared" si="104"/>
        <v>0</v>
      </c>
      <c r="M373" s="5">
        <f>M374</f>
        <v>0</v>
      </c>
      <c r="N373" s="5">
        <f t="shared" si="105"/>
        <v>0</v>
      </c>
      <c r="O373" s="5">
        <f>O374</f>
        <v>0</v>
      </c>
      <c r="P373" s="5">
        <f t="shared" si="101"/>
        <v>0</v>
      </c>
      <c r="Q373" s="5">
        <f>Q374</f>
        <v>0</v>
      </c>
      <c r="R373" s="5">
        <f t="shared" si="102"/>
        <v>0</v>
      </c>
      <c r="S373" s="5">
        <v>0</v>
      </c>
      <c r="T373" s="5">
        <f>T374</f>
        <v>0</v>
      </c>
      <c r="U373" s="5">
        <f t="shared" si="91"/>
        <v>0</v>
      </c>
      <c r="V373" s="5">
        <f>V374</f>
        <v>0</v>
      </c>
      <c r="W373" s="5">
        <f t="shared" si="111"/>
        <v>0</v>
      </c>
      <c r="X373" s="5">
        <f>X374</f>
        <v>0</v>
      </c>
      <c r="Y373" s="5">
        <f t="shared" si="109"/>
        <v>0</v>
      </c>
      <c r="Z373" s="5">
        <f>Z374</f>
        <v>0</v>
      </c>
      <c r="AA373" s="5">
        <f t="shared" si="106"/>
        <v>0</v>
      </c>
      <c r="AB373" s="5">
        <f>AB374</f>
        <v>0</v>
      </c>
      <c r="AC373" s="5">
        <f t="shared" si="107"/>
        <v>0</v>
      </c>
      <c r="AD373" s="5">
        <f>AD374</f>
        <v>0</v>
      </c>
      <c r="AE373" s="5">
        <f t="shared" si="103"/>
        <v>0</v>
      </c>
    </row>
    <row r="374" spans="1:31" ht="15.75">
      <c r="A374" s="4" t="s">
        <v>276</v>
      </c>
      <c r="B374" s="2" t="s">
        <v>500</v>
      </c>
      <c r="C374" s="2"/>
      <c r="D374" s="5">
        <v>0</v>
      </c>
      <c r="E374" s="5">
        <f>E375</f>
        <v>0</v>
      </c>
      <c r="F374" s="5">
        <f t="shared" si="90"/>
        <v>0</v>
      </c>
      <c r="G374" s="5">
        <f>G375</f>
        <v>0</v>
      </c>
      <c r="H374" s="5">
        <f t="shared" si="110"/>
        <v>0</v>
      </c>
      <c r="I374" s="5">
        <f>I375</f>
        <v>0</v>
      </c>
      <c r="J374" s="5">
        <f t="shared" si="108"/>
        <v>0</v>
      </c>
      <c r="K374" s="5">
        <f>K375</f>
        <v>0</v>
      </c>
      <c r="L374" s="5">
        <f t="shared" si="104"/>
        <v>0</v>
      </c>
      <c r="M374" s="5">
        <f>M375</f>
        <v>0</v>
      </c>
      <c r="N374" s="5">
        <f t="shared" si="105"/>
        <v>0</v>
      </c>
      <c r="O374" s="5">
        <f>O375</f>
        <v>0</v>
      </c>
      <c r="P374" s="5">
        <f t="shared" si="101"/>
        <v>0</v>
      </c>
      <c r="Q374" s="5">
        <f>Q375</f>
        <v>0</v>
      </c>
      <c r="R374" s="5">
        <f t="shared" si="102"/>
        <v>0</v>
      </c>
      <c r="S374" s="5">
        <v>0</v>
      </c>
      <c r="T374" s="5">
        <f>T375</f>
        <v>0</v>
      </c>
      <c r="U374" s="5">
        <f t="shared" si="91"/>
        <v>0</v>
      </c>
      <c r="V374" s="5">
        <f>V375</f>
        <v>0</v>
      </c>
      <c r="W374" s="5">
        <f t="shared" si="111"/>
        <v>0</v>
      </c>
      <c r="X374" s="5">
        <f>X375</f>
        <v>0</v>
      </c>
      <c r="Y374" s="5">
        <f t="shared" si="109"/>
        <v>0</v>
      </c>
      <c r="Z374" s="5">
        <f>Z375</f>
        <v>0</v>
      </c>
      <c r="AA374" s="5">
        <f t="shared" si="106"/>
        <v>0</v>
      </c>
      <c r="AB374" s="5">
        <f>AB375</f>
        <v>0</v>
      </c>
      <c r="AC374" s="5">
        <f t="shared" si="107"/>
        <v>0</v>
      </c>
      <c r="AD374" s="5">
        <f>AD375</f>
        <v>0</v>
      </c>
      <c r="AE374" s="5">
        <f t="shared" si="103"/>
        <v>0</v>
      </c>
    </row>
    <row r="375" spans="1:31" ht="38.25">
      <c r="A375" s="4" t="s">
        <v>26</v>
      </c>
      <c r="B375" s="2" t="s">
        <v>500</v>
      </c>
      <c r="C375" s="2">
        <v>200</v>
      </c>
      <c r="D375" s="5">
        <v>0</v>
      </c>
      <c r="E375" s="5">
        <v>0</v>
      </c>
      <c r="F375" s="5">
        <f t="shared" si="90"/>
        <v>0</v>
      </c>
      <c r="G375" s="5">
        <v>0</v>
      </c>
      <c r="H375" s="5">
        <f t="shared" si="110"/>
        <v>0</v>
      </c>
      <c r="I375" s="5">
        <v>0</v>
      </c>
      <c r="J375" s="5">
        <f t="shared" si="108"/>
        <v>0</v>
      </c>
      <c r="K375" s="5">
        <v>0</v>
      </c>
      <c r="L375" s="5">
        <f t="shared" si="104"/>
        <v>0</v>
      </c>
      <c r="M375" s="5">
        <v>0</v>
      </c>
      <c r="N375" s="5">
        <f t="shared" si="105"/>
        <v>0</v>
      </c>
      <c r="O375" s="5">
        <v>0</v>
      </c>
      <c r="P375" s="5">
        <f t="shared" si="101"/>
        <v>0</v>
      </c>
      <c r="Q375" s="5">
        <v>0</v>
      </c>
      <c r="R375" s="5">
        <f t="shared" si="102"/>
        <v>0</v>
      </c>
      <c r="S375" s="5">
        <v>0</v>
      </c>
      <c r="T375" s="5">
        <v>0</v>
      </c>
      <c r="U375" s="5">
        <f t="shared" si="91"/>
        <v>0</v>
      </c>
      <c r="V375" s="5">
        <v>0</v>
      </c>
      <c r="W375" s="5">
        <f t="shared" si="111"/>
        <v>0</v>
      </c>
      <c r="X375" s="5">
        <v>0</v>
      </c>
      <c r="Y375" s="5">
        <f t="shared" si="109"/>
        <v>0</v>
      </c>
      <c r="Z375" s="5">
        <v>0</v>
      </c>
      <c r="AA375" s="5">
        <f t="shared" si="106"/>
        <v>0</v>
      </c>
      <c r="AB375" s="5">
        <v>0</v>
      </c>
      <c r="AC375" s="5">
        <f t="shared" si="107"/>
        <v>0</v>
      </c>
      <c r="AD375" s="5">
        <v>0</v>
      </c>
      <c r="AE375" s="5">
        <f t="shared" si="103"/>
        <v>0</v>
      </c>
    </row>
    <row r="376" spans="1:31" ht="25.5">
      <c r="A376" s="4" t="s">
        <v>277</v>
      </c>
      <c r="B376" s="2" t="s">
        <v>501</v>
      </c>
      <c r="C376" s="2"/>
      <c r="D376" s="5">
        <v>0</v>
      </c>
      <c r="E376" s="5">
        <f>E377</f>
        <v>0</v>
      </c>
      <c r="F376" s="5">
        <f t="shared" si="90"/>
        <v>0</v>
      </c>
      <c r="G376" s="5">
        <f>G377</f>
        <v>0</v>
      </c>
      <c r="H376" s="5">
        <f t="shared" si="110"/>
        <v>0</v>
      </c>
      <c r="I376" s="5">
        <f>I377</f>
        <v>0</v>
      </c>
      <c r="J376" s="5">
        <f t="shared" si="108"/>
        <v>0</v>
      </c>
      <c r="K376" s="5">
        <f>K377</f>
        <v>0</v>
      </c>
      <c r="L376" s="5">
        <f t="shared" si="104"/>
        <v>0</v>
      </c>
      <c r="M376" s="5">
        <f>M377</f>
        <v>0</v>
      </c>
      <c r="N376" s="5">
        <f t="shared" si="105"/>
        <v>0</v>
      </c>
      <c r="O376" s="5">
        <f>O377</f>
        <v>0</v>
      </c>
      <c r="P376" s="5">
        <f t="shared" si="101"/>
        <v>0</v>
      </c>
      <c r="Q376" s="5">
        <f>Q377</f>
        <v>0</v>
      </c>
      <c r="R376" s="5">
        <f t="shared" si="102"/>
        <v>0</v>
      </c>
      <c r="S376" s="5">
        <v>0</v>
      </c>
      <c r="T376" s="5">
        <f>T377</f>
        <v>0</v>
      </c>
      <c r="U376" s="5">
        <f t="shared" si="91"/>
        <v>0</v>
      </c>
      <c r="V376" s="5">
        <f>V377</f>
        <v>0</v>
      </c>
      <c r="W376" s="5">
        <f t="shared" si="111"/>
        <v>0</v>
      </c>
      <c r="X376" s="5">
        <f>X377</f>
        <v>0</v>
      </c>
      <c r="Y376" s="5">
        <f t="shared" si="109"/>
        <v>0</v>
      </c>
      <c r="Z376" s="5">
        <f>Z377</f>
        <v>0</v>
      </c>
      <c r="AA376" s="5">
        <f t="shared" si="106"/>
        <v>0</v>
      </c>
      <c r="AB376" s="5">
        <f>AB377</f>
        <v>0</v>
      </c>
      <c r="AC376" s="5">
        <f t="shared" si="107"/>
        <v>0</v>
      </c>
      <c r="AD376" s="5">
        <f>AD377</f>
        <v>0</v>
      </c>
      <c r="AE376" s="5">
        <f t="shared" si="103"/>
        <v>0</v>
      </c>
    </row>
    <row r="377" spans="1:31" ht="25.5">
      <c r="A377" s="4" t="s">
        <v>278</v>
      </c>
      <c r="B377" s="2" t="s">
        <v>502</v>
      </c>
      <c r="C377" s="2"/>
      <c r="D377" s="5">
        <v>0</v>
      </c>
      <c r="E377" s="5">
        <f>E378</f>
        <v>0</v>
      </c>
      <c r="F377" s="5">
        <f t="shared" si="90"/>
        <v>0</v>
      </c>
      <c r="G377" s="5">
        <f>G378</f>
        <v>0</v>
      </c>
      <c r="H377" s="5">
        <f t="shared" si="110"/>
        <v>0</v>
      </c>
      <c r="I377" s="5">
        <f>I378</f>
        <v>0</v>
      </c>
      <c r="J377" s="5">
        <f t="shared" si="108"/>
        <v>0</v>
      </c>
      <c r="K377" s="5">
        <f>K378</f>
        <v>0</v>
      </c>
      <c r="L377" s="5">
        <f t="shared" si="104"/>
        <v>0</v>
      </c>
      <c r="M377" s="5">
        <f>M378</f>
        <v>0</v>
      </c>
      <c r="N377" s="5">
        <f t="shared" si="105"/>
        <v>0</v>
      </c>
      <c r="O377" s="5">
        <f>O378</f>
        <v>0</v>
      </c>
      <c r="P377" s="5">
        <f t="shared" si="101"/>
        <v>0</v>
      </c>
      <c r="Q377" s="5">
        <f>Q378</f>
        <v>0</v>
      </c>
      <c r="R377" s="5">
        <f t="shared" si="102"/>
        <v>0</v>
      </c>
      <c r="S377" s="5">
        <v>0</v>
      </c>
      <c r="T377" s="5">
        <f>T378</f>
        <v>0</v>
      </c>
      <c r="U377" s="5">
        <f t="shared" si="91"/>
        <v>0</v>
      </c>
      <c r="V377" s="5">
        <f>V378</f>
        <v>0</v>
      </c>
      <c r="W377" s="5">
        <f t="shared" si="111"/>
        <v>0</v>
      </c>
      <c r="X377" s="5">
        <f>X378</f>
        <v>0</v>
      </c>
      <c r="Y377" s="5">
        <f t="shared" si="109"/>
        <v>0</v>
      </c>
      <c r="Z377" s="5">
        <f>Z378</f>
        <v>0</v>
      </c>
      <c r="AA377" s="5">
        <f t="shared" si="106"/>
        <v>0</v>
      </c>
      <c r="AB377" s="5">
        <f>AB378</f>
        <v>0</v>
      </c>
      <c r="AC377" s="5">
        <f t="shared" si="107"/>
        <v>0</v>
      </c>
      <c r="AD377" s="5">
        <f>AD378</f>
        <v>0</v>
      </c>
      <c r="AE377" s="5">
        <f t="shared" si="103"/>
        <v>0</v>
      </c>
    </row>
    <row r="378" spans="1:31" ht="38.25">
      <c r="A378" s="4" t="s">
        <v>26</v>
      </c>
      <c r="B378" s="2" t="s">
        <v>502</v>
      </c>
      <c r="C378" s="2">
        <v>200</v>
      </c>
      <c r="D378" s="5">
        <v>0</v>
      </c>
      <c r="E378" s="5">
        <v>0</v>
      </c>
      <c r="F378" s="5">
        <f t="shared" si="90"/>
        <v>0</v>
      </c>
      <c r="G378" s="5">
        <v>0</v>
      </c>
      <c r="H378" s="5">
        <f t="shared" si="110"/>
        <v>0</v>
      </c>
      <c r="I378" s="5">
        <v>0</v>
      </c>
      <c r="J378" s="5">
        <f t="shared" si="108"/>
        <v>0</v>
      </c>
      <c r="K378" s="5">
        <v>0</v>
      </c>
      <c r="L378" s="5">
        <f t="shared" si="104"/>
        <v>0</v>
      </c>
      <c r="M378" s="5">
        <v>0</v>
      </c>
      <c r="N378" s="5">
        <f t="shared" si="105"/>
        <v>0</v>
      </c>
      <c r="O378" s="5">
        <v>0</v>
      </c>
      <c r="P378" s="5">
        <f t="shared" si="101"/>
        <v>0</v>
      </c>
      <c r="Q378" s="5">
        <v>0</v>
      </c>
      <c r="R378" s="5">
        <f t="shared" si="102"/>
        <v>0</v>
      </c>
      <c r="S378" s="5">
        <v>0</v>
      </c>
      <c r="T378" s="5">
        <v>0</v>
      </c>
      <c r="U378" s="5">
        <f t="shared" si="91"/>
        <v>0</v>
      </c>
      <c r="V378" s="5">
        <v>0</v>
      </c>
      <c r="W378" s="5">
        <f t="shared" si="111"/>
        <v>0</v>
      </c>
      <c r="X378" s="5">
        <v>0</v>
      </c>
      <c r="Y378" s="5">
        <f t="shared" si="109"/>
        <v>0</v>
      </c>
      <c r="Z378" s="5">
        <v>0</v>
      </c>
      <c r="AA378" s="5">
        <f t="shared" si="106"/>
        <v>0</v>
      </c>
      <c r="AB378" s="5">
        <v>0</v>
      </c>
      <c r="AC378" s="5">
        <f t="shared" si="107"/>
        <v>0</v>
      </c>
      <c r="AD378" s="5">
        <v>0</v>
      </c>
      <c r="AE378" s="5">
        <f t="shared" si="103"/>
        <v>0</v>
      </c>
    </row>
    <row r="379" spans="1:31" ht="96.75" customHeight="1">
      <c r="A379" s="7" t="s">
        <v>333</v>
      </c>
      <c r="B379" s="8" t="s">
        <v>29</v>
      </c>
      <c r="C379" s="2"/>
      <c r="D379" s="5">
        <v>556.92700000000013</v>
      </c>
      <c r="E379" s="5">
        <f t="shared" ref="E379:Q382" si="115">E380</f>
        <v>0</v>
      </c>
      <c r="F379" s="5">
        <f t="shared" si="90"/>
        <v>556.92700000000013</v>
      </c>
      <c r="G379" s="5">
        <f t="shared" si="115"/>
        <v>0</v>
      </c>
      <c r="H379" s="5">
        <f t="shared" si="110"/>
        <v>556.92700000000013</v>
      </c>
      <c r="I379" s="5">
        <f t="shared" si="115"/>
        <v>0</v>
      </c>
      <c r="J379" s="5">
        <f t="shared" si="108"/>
        <v>556.92700000000013</v>
      </c>
      <c r="K379" s="5">
        <f t="shared" si="115"/>
        <v>0</v>
      </c>
      <c r="L379" s="5">
        <f t="shared" si="104"/>
        <v>556.92700000000013</v>
      </c>
      <c r="M379" s="5">
        <f t="shared" si="115"/>
        <v>0</v>
      </c>
      <c r="N379" s="5">
        <f t="shared" si="105"/>
        <v>556.92700000000013</v>
      </c>
      <c r="O379" s="5">
        <f t="shared" si="115"/>
        <v>0</v>
      </c>
      <c r="P379" s="5">
        <f t="shared" si="101"/>
        <v>556.92700000000013</v>
      </c>
      <c r="Q379" s="5">
        <f t="shared" si="115"/>
        <v>0</v>
      </c>
      <c r="R379" s="5">
        <f t="shared" si="102"/>
        <v>556.92700000000013</v>
      </c>
      <c r="S379" s="5">
        <v>556.92700000000013</v>
      </c>
      <c r="T379" s="5">
        <f t="shared" ref="T379:Z382" si="116">T380</f>
        <v>0</v>
      </c>
      <c r="U379" s="5">
        <f t="shared" si="91"/>
        <v>556.92700000000013</v>
      </c>
      <c r="V379" s="5">
        <f t="shared" si="116"/>
        <v>0</v>
      </c>
      <c r="W379" s="5">
        <f t="shared" si="111"/>
        <v>556.92700000000013</v>
      </c>
      <c r="X379" s="5">
        <f t="shared" si="116"/>
        <v>0</v>
      </c>
      <c r="Y379" s="5">
        <f t="shared" si="109"/>
        <v>556.92700000000013</v>
      </c>
      <c r="Z379" s="5">
        <f t="shared" si="116"/>
        <v>0</v>
      </c>
      <c r="AA379" s="5">
        <f t="shared" si="106"/>
        <v>556.92700000000013</v>
      </c>
      <c r="AB379" s="5">
        <f t="shared" ref="AB379:AD382" si="117">AB380</f>
        <v>0</v>
      </c>
      <c r="AC379" s="5">
        <f t="shared" si="107"/>
        <v>556.92700000000013</v>
      </c>
      <c r="AD379" s="5">
        <f t="shared" si="117"/>
        <v>0</v>
      </c>
      <c r="AE379" s="5">
        <f t="shared" si="103"/>
        <v>556.92700000000013</v>
      </c>
    </row>
    <row r="380" spans="1:31" ht="53.25" customHeight="1">
      <c r="A380" s="9" t="s">
        <v>334</v>
      </c>
      <c r="B380" s="8" t="s">
        <v>30</v>
      </c>
      <c r="C380" s="2"/>
      <c r="D380" s="5">
        <v>556.92700000000013</v>
      </c>
      <c r="E380" s="5">
        <f t="shared" si="115"/>
        <v>0</v>
      </c>
      <c r="F380" s="5">
        <f t="shared" si="90"/>
        <v>556.92700000000013</v>
      </c>
      <c r="G380" s="5">
        <f t="shared" si="115"/>
        <v>0</v>
      </c>
      <c r="H380" s="5">
        <f t="shared" si="110"/>
        <v>556.92700000000013</v>
      </c>
      <c r="I380" s="5">
        <f t="shared" si="115"/>
        <v>0</v>
      </c>
      <c r="J380" s="5">
        <f t="shared" si="108"/>
        <v>556.92700000000013</v>
      </c>
      <c r="K380" s="5">
        <f t="shared" si="115"/>
        <v>0</v>
      </c>
      <c r="L380" s="5">
        <f t="shared" si="104"/>
        <v>556.92700000000013</v>
      </c>
      <c r="M380" s="5">
        <f t="shared" si="115"/>
        <v>0</v>
      </c>
      <c r="N380" s="5">
        <f t="shared" si="105"/>
        <v>556.92700000000013</v>
      </c>
      <c r="O380" s="5">
        <f t="shared" si="115"/>
        <v>0</v>
      </c>
      <c r="P380" s="5">
        <f t="shared" si="101"/>
        <v>556.92700000000013</v>
      </c>
      <c r="Q380" s="5">
        <f t="shared" si="115"/>
        <v>0</v>
      </c>
      <c r="R380" s="5">
        <f t="shared" si="102"/>
        <v>556.92700000000013</v>
      </c>
      <c r="S380" s="5">
        <v>556.92700000000013</v>
      </c>
      <c r="T380" s="5">
        <f t="shared" si="116"/>
        <v>0</v>
      </c>
      <c r="U380" s="5">
        <f t="shared" si="91"/>
        <v>556.92700000000013</v>
      </c>
      <c r="V380" s="5">
        <f t="shared" si="116"/>
        <v>0</v>
      </c>
      <c r="W380" s="5">
        <f t="shared" si="111"/>
        <v>556.92700000000013</v>
      </c>
      <c r="X380" s="5">
        <f t="shared" si="116"/>
        <v>0</v>
      </c>
      <c r="Y380" s="5">
        <f t="shared" si="109"/>
        <v>556.92700000000013</v>
      </c>
      <c r="Z380" s="5">
        <f t="shared" si="116"/>
        <v>0</v>
      </c>
      <c r="AA380" s="5">
        <f t="shared" si="106"/>
        <v>556.92700000000013</v>
      </c>
      <c r="AB380" s="5">
        <f t="shared" si="117"/>
        <v>0</v>
      </c>
      <c r="AC380" s="5">
        <f t="shared" si="107"/>
        <v>556.92700000000013</v>
      </c>
      <c r="AD380" s="5">
        <f t="shared" si="117"/>
        <v>0</v>
      </c>
      <c r="AE380" s="5">
        <f t="shared" si="103"/>
        <v>556.92700000000013</v>
      </c>
    </row>
    <row r="381" spans="1:31" ht="51">
      <c r="A381" s="4" t="s">
        <v>410</v>
      </c>
      <c r="B381" s="2" t="s">
        <v>31</v>
      </c>
      <c r="C381" s="2"/>
      <c r="D381" s="5">
        <v>556.92700000000013</v>
      </c>
      <c r="E381" s="5">
        <f t="shared" si="115"/>
        <v>0</v>
      </c>
      <c r="F381" s="5">
        <f t="shared" si="90"/>
        <v>556.92700000000013</v>
      </c>
      <c r="G381" s="5">
        <f t="shared" si="115"/>
        <v>0</v>
      </c>
      <c r="H381" s="5">
        <f t="shared" si="110"/>
        <v>556.92700000000013</v>
      </c>
      <c r="I381" s="5">
        <f t="shared" si="115"/>
        <v>0</v>
      </c>
      <c r="J381" s="5">
        <f t="shared" si="108"/>
        <v>556.92700000000013</v>
      </c>
      <c r="K381" s="5">
        <f t="shared" si="115"/>
        <v>0</v>
      </c>
      <c r="L381" s="5">
        <f t="shared" si="104"/>
        <v>556.92700000000013</v>
      </c>
      <c r="M381" s="5">
        <f t="shared" si="115"/>
        <v>0</v>
      </c>
      <c r="N381" s="5">
        <f t="shared" si="105"/>
        <v>556.92700000000013</v>
      </c>
      <c r="O381" s="5">
        <f t="shared" si="115"/>
        <v>0</v>
      </c>
      <c r="P381" s="5">
        <f t="shared" si="101"/>
        <v>556.92700000000013</v>
      </c>
      <c r="Q381" s="5">
        <f t="shared" si="115"/>
        <v>0</v>
      </c>
      <c r="R381" s="5">
        <f t="shared" si="102"/>
        <v>556.92700000000013</v>
      </c>
      <c r="S381" s="5">
        <v>556.92700000000013</v>
      </c>
      <c r="T381" s="5">
        <f t="shared" si="116"/>
        <v>0</v>
      </c>
      <c r="U381" s="5">
        <f t="shared" si="91"/>
        <v>556.92700000000013</v>
      </c>
      <c r="V381" s="5">
        <f t="shared" si="116"/>
        <v>0</v>
      </c>
      <c r="W381" s="5">
        <f t="shared" si="111"/>
        <v>556.92700000000013</v>
      </c>
      <c r="X381" s="5">
        <f t="shared" si="116"/>
        <v>0</v>
      </c>
      <c r="Y381" s="5">
        <f t="shared" si="109"/>
        <v>556.92700000000013</v>
      </c>
      <c r="Z381" s="5">
        <f t="shared" si="116"/>
        <v>0</v>
      </c>
      <c r="AA381" s="5">
        <f t="shared" si="106"/>
        <v>556.92700000000013</v>
      </c>
      <c r="AB381" s="5">
        <f t="shared" si="117"/>
        <v>0</v>
      </c>
      <c r="AC381" s="5">
        <f t="shared" si="107"/>
        <v>556.92700000000013</v>
      </c>
      <c r="AD381" s="5">
        <f t="shared" si="117"/>
        <v>0</v>
      </c>
      <c r="AE381" s="5">
        <f t="shared" si="103"/>
        <v>556.92700000000013</v>
      </c>
    </row>
    <row r="382" spans="1:31" ht="25.5">
      <c r="A382" s="4" t="s">
        <v>257</v>
      </c>
      <c r="B382" s="2" t="s">
        <v>258</v>
      </c>
      <c r="C382" s="2"/>
      <c r="D382" s="5">
        <v>556.92700000000013</v>
      </c>
      <c r="E382" s="5">
        <f t="shared" si="115"/>
        <v>0</v>
      </c>
      <c r="F382" s="5">
        <f t="shared" si="90"/>
        <v>556.92700000000013</v>
      </c>
      <c r="G382" s="5">
        <f t="shared" si="115"/>
        <v>0</v>
      </c>
      <c r="H382" s="5">
        <f t="shared" si="110"/>
        <v>556.92700000000013</v>
      </c>
      <c r="I382" s="5">
        <f t="shared" si="115"/>
        <v>0</v>
      </c>
      <c r="J382" s="5">
        <f t="shared" si="108"/>
        <v>556.92700000000013</v>
      </c>
      <c r="K382" s="5">
        <f t="shared" si="115"/>
        <v>0</v>
      </c>
      <c r="L382" s="5">
        <f t="shared" si="104"/>
        <v>556.92700000000013</v>
      </c>
      <c r="M382" s="5">
        <f t="shared" si="115"/>
        <v>0</v>
      </c>
      <c r="N382" s="5">
        <f t="shared" si="105"/>
        <v>556.92700000000013</v>
      </c>
      <c r="O382" s="5">
        <f t="shared" si="115"/>
        <v>0</v>
      </c>
      <c r="P382" s="5">
        <f t="shared" si="101"/>
        <v>556.92700000000013</v>
      </c>
      <c r="Q382" s="5">
        <f t="shared" si="115"/>
        <v>0</v>
      </c>
      <c r="R382" s="5">
        <f t="shared" si="102"/>
        <v>556.92700000000013</v>
      </c>
      <c r="S382" s="5">
        <v>556.92700000000013</v>
      </c>
      <c r="T382" s="5">
        <f t="shared" si="116"/>
        <v>0</v>
      </c>
      <c r="U382" s="5">
        <f t="shared" si="91"/>
        <v>556.92700000000013</v>
      </c>
      <c r="V382" s="5">
        <f t="shared" si="116"/>
        <v>0</v>
      </c>
      <c r="W382" s="5">
        <f t="shared" si="111"/>
        <v>556.92700000000013</v>
      </c>
      <c r="X382" s="5">
        <f t="shared" si="116"/>
        <v>0</v>
      </c>
      <c r="Y382" s="5">
        <f t="shared" si="109"/>
        <v>556.92700000000013</v>
      </c>
      <c r="Z382" s="5">
        <f t="shared" si="116"/>
        <v>0</v>
      </c>
      <c r="AA382" s="5">
        <f t="shared" si="106"/>
        <v>556.92700000000013</v>
      </c>
      <c r="AB382" s="5">
        <f t="shared" si="117"/>
        <v>0</v>
      </c>
      <c r="AC382" s="5">
        <f t="shared" si="107"/>
        <v>556.92700000000013</v>
      </c>
      <c r="AD382" s="5">
        <f t="shared" si="117"/>
        <v>0</v>
      </c>
      <c r="AE382" s="5">
        <f t="shared" si="103"/>
        <v>556.92700000000013</v>
      </c>
    </row>
    <row r="383" spans="1:31" ht="15.75">
      <c r="A383" s="4" t="s">
        <v>117</v>
      </c>
      <c r="B383" s="2" t="s">
        <v>258</v>
      </c>
      <c r="C383" s="2">
        <v>800</v>
      </c>
      <c r="D383" s="5">
        <v>556.92700000000013</v>
      </c>
      <c r="E383" s="5">
        <v>0</v>
      </c>
      <c r="F383" s="5">
        <f t="shared" si="90"/>
        <v>556.92700000000013</v>
      </c>
      <c r="G383" s="5">
        <v>0</v>
      </c>
      <c r="H383" s="5">
        <f t="shared" si="110"/>
        <v>556.92700000000013</v>
      </c>
      <c r="I383" s="5">
        <v>0</v>
      </c>
      <c r="J383" s="5">
        <f t="shared" si="108"/>
        <v>556.92700000000013</v>
      </c>
      <c r="K383" s="5">
        <v>0</v>
      </c>
      <c r="L383" s="5">
        <f t="shared" si="104"/>
        <v>556.92700000000013</v>
      </c>
      <c r="M383" s="5">
        <v>0</v>
      </c>
      <c r="N383" s="5">
        <f t="shared" si="105"/>
        <v>556.92700000000013</v>
      </c>
      <c r="O383" s="5">
        <v>0</v>
      </c>
      <c r="P383" s="5">
        <f t="shared" si="101"/>
        <v>556.92700000000013</v>
      </c>
      <c r="Q383" s="5">
        <v>0</v>
      </c>
      <c r="R383" s="5">
        <f t="shared" si="102"/>
        <v>556.92700000000013</v>
      </c>
      <c r="S383" s="5">
        <v>556.92700000000013</v>
      </c>
      <c r="T383" s="5">
        <v>0</v>
      </c>
      <c r="U383" s="5">
        <f t="shared" si="91"/>
        <v>556.92700000000013</v>
      </c>
      <c r="V383" s="5">
        <v>0</v>
      </c>
      <c r="W383" s="5">
        <f t="shared" si="111"/>
        <v>556.92700000000013</v>
      </c>
      <c r="X383" s="5">
        <v>0</v>
      </c>
      <c r="Y383" s="5">
        <f t="shared" si="109"/>
        <v>556.92700000000013</v>
      </c>
      <c r="Z383" s="5">
        <v>0</v>
      </c>
      <c r="AA383" s="5">
        <f t="shared" si="106"/>
        <v>556.92700000000013</v>
      </c>
      <c r="AB383" s="5">
        <v>0</v>
      </c>
      <c r="AC383" s="5">
        <f t="shared" si="107"/>
        <v>556.92700000000013</v>
      </c>
      <c r="AD383" s="5">
        <v>0</v>
      </c>
      <c r="AE383" s="5">
        <f t="shared" si="103"/>
        <v>556.92700000000013</v>
      </c>
    </row>
    <row r="384" spans="1:31" ht="133.5" customHeight="1">
      <c r="A384" s="7" t="s">
        <v>534</v>
      </c>
      <c r="B384" s="8" t="s">
        <v>199</v>
      </c>
      <c r="C384" s="2"/>
      <c r="D384" s="5">
        <v>2286.2876000000001</v>
      </c>
      <c r="E384" s="5">
        <f>E385+E391+E395</f>
        <v>0</v>
      </c>
      <c r="F384" s="5">
        <f t="shared" si="90"/>
        <v>2286.2876000000001</v>
      </c>
      <c r="G384" s="5">
        <f>G385+G391+G395</f>
        <v>0</v>
      </c>
      <c r="H384" s="5">
        <f t="shared" si="110"/>
        <v>2286.2876000000001</v>
      </c>
      <c r="I384" s="5">
        <f>I385+I391+I395</f>
        <v>0</v>
      </c>
      <c r="J384" s="5">
        <f t="shared" si="108"/>
        <v>2286.2876000000001</v>
      </c>
      <c r="K384" s="5">
        <f>K385+K391+K395</f>
        <v>-454.88490999999999</v>
      </c>
      <c r="L384" s="5">
        <f t="shared" si="104"/>
        <v>1831.4026900000001</v>
      </c>
      <c r="M384" s="5">
        <f>M385+M391+M395</f>
        <v>89.83587</v>
      </c>
      <c r="N384" s="5">
        <f t="shared" si="105"/>
        <v>1921.2385600000002</v>
      </c>
      <c r="O384" s="5">
        <f>O385+O391+O395</f>
        <v>-86.048670000000001</v>
      </c>
      <c r="P384" s="5">
        <f t="shared" si="101"/>
        <v>1835.1898900000003</v>
      </c>
      <c r="Q384" s="5">
        <f>Q385+Q391+Q395</f>
        <v>0</v>
      </c>
      <c r="R384" s="5">
        <f t="shared" si="102"/>
        <v>1835.1898900000003</v>
      </c>
      <c r="S384" s="5">
        <v>2286.2876000000001</v>
      </c>
      <c r="T384" s="5">
        <f>T385+T391+T395</f>
        <v>0</v>
      </c>
      <c r="U384" s="5">
        <f t="shared" si="91"/>
        <v>2286.2876000000001</v>
      </c>
      <c r="V384" s="5">
        <f>V385+V391+V395</f>
        <v>0</v>
      </c>
      <c r="W384" s="5">
        <f t="shared" si="111"/>
        <v>2286.2876000000001</v>
      </c>
      <c r="X384" s="5">
        <f>X385+X391+X395</f>
        <v>0</v>
      </c>
      <c r="Y384" s="5">
        <f t="shared" si="109"/>
        <v>2286.2876000000001</v>
      </c>
      <c r="Z384" s="5">
        <f>Z385+Z391+Z395</f>
        <v>0</v>
      </c>
      <c r="AA384" s="5">
        <f t="shared" si="106"/>
        <v>2286.2876000000001</v>
      </c>
      <c r="AB384" s="5">
        <f>AB385+AB391+AB395</f>
        <v>0</v>
      </c>
      <c r="AC384" s="5">
        <f t="shared" si="107"/>
        <v>2286.2876000000001</v>
      </c>
      <c r="AD384" s="5">
        <f>AD385+AD391+AD395</f>
        <v>0</v>
      </c>
      <c r="AE384" s="5">
        <f t="shared" si="103"/>
        <v>2286.2876000000001</v>
      </c>
    </row>
    <row r="385" spans="1:31" ht="38.25">
      <c r="A385" s="9" t="s">
        <v>335</v>
      </c>
      <c r="B385" s="8" t="s">
        <v>23</v>
      </c>
      <c r="C385" s="2"/>
      <c r="D385" s="5">
        <v>1786.2876000000001</v>
      </c>
      <c r="E385" s="5">
        <f>E386</f>
        <v>0</v>
      </c>
      <c r="F385" s="5">
        <f t="shared" si="90"/>
        <v>1786.2876000000001</v>
      </c>
      <c r="G385" s="5">
        <f>G386</f>
        <v>0</v>
      </c>
      <c r="H385" s="5">
        <f t="shared" si="110"/>
        <v>1786.2876000000001</v>
      </c>
      <c r="I385" s="5">
        <f>I386</f>
        <v>0</v>
      </c>
      <c r="J385" s="5">
        <f t="shared" si="108"/>
        <v>1786.2876000000001</v>
      </c>
      <c r="K385" s="5">
        <f>K386</f>
        <v>0</v>
      </c>
      <c r="L385" s="5">
        <f t="shared" si="104"/>
        <v>1786.2876000000001</v>
      </c>
      <c r="M385" s="5">
        <f>M386</f>
        <v>0</v>
      </c>
      <c r="N385" s="5">
        <f t="shared" si="105"/>
        <v>1786.2876000000001</v>
      </c>
      <c r="O385" s="5">
        <f>O386</f>
        <v>0</v>
      </c>
      <c r="P385" s="5">
        <f t="shared" si="101"/>
        <v>1786.2876000000001</v>
      </c>
      <c r="Q385" s="5">
        <f>Q386</f>
        <v>0</v>
      </c>
      <c r="R385" s="5">
        <f t="shared" si="102"/>
        <v>1786.2876000000001</v>
      </c>
      <c r="S385" s="5">
        <v>1786.2876000000001</v>
      </c>
      <c r="T385" s="5">
        <f>T386</f>
        <v>0</v>
      </c>
      <c r="U385" s="5">
        <f t="shared" si="91"/>
        <v>1786.2876000000001</v>
      </c>
      <c r="V385" s="5">
        <f>V386</f>
        <v>0</v>
      </c>
      <c r="W385" s="5">
        <f t="shared" si="111"/>
        <v>1786.2876000000001</v>
      </c>
      <c r="X385" s="5">
        <f>X386</f>
        <v>0</v>
      </c>
      <c r="Y385" s="5">
        <f t="shared" si="109"/>
        <v>1786.2876000000001</v>
      </c>
      <c r="Z385" s="5">
        <f>Z386</f>
        <v>0</v>
      </c>
      <c r="AA385" s="5">
        <f t="shared" si="106"/>
        <v>1786.2876000000001</v>
      </c>
      <c r="AB385" s="5">
        <f>AB386</f>
        <v>0</v>
      </c>
      <c r="AC385" s="5">
        <f t="shared" si="107"/>
        <v>1786.2876000000001</v>
      </c>
      <c r="AD385" s="5">
        <f>AD386</f>
        <v>0</v>
      </c>
      <c r="AE385" s="5">
        <f t="shared" si="103"/>
        <v>1786.2876000000001</v>
      </c>
    </row>
    <row r="386" spans="1:31" ht="38.25">
      <c r="A386" s="4" t="s">
        <v>197</v>
      </c>
      <c r="B386" s="2" t="s">
        <v>24</v>
      </c>
      <c r="C386" s="2"/>
      <c r="D386" s="5">
        <v>1786.2876000000001</v>
      </c>
      <c r="E386" s="5">
        <f>E387</f>
        <v>0</v>
      </c>
      <c r="F386" s="5">
        <f t="shared" ref="F386:F452" si="118">D386+E386</f>
        <v>1786.2876000000001</v>
      </c>
      <c r="G386" s="5">
        <f>G387</f>
        <v>0</v>
      </c>
      <c r="H386" s="5">
        <f t="shared" si="110"/>
        <v>1786.2876000000001</v>
      </c>
      <c r="I386" s="5">
        <f>I387</f>
        <v>0</v>
      </c>
      <c r="J386" s="5">
        <f t="shared" si="108"/>
        <v>1786.2876000000001</v>
      </c>
      <c r="K386" s="5">
        <f>K387</f>
        <v>0</v>
      </c>
      <c r="L386" s="5">
        <f t="shared" si="104"/>
        <v>1786.2876000000001</v>
      </c>
      <c r="M386" s="5">
        <f>M387</f>
        <v>0</v>
      </c>
      <c r="N386" s="5">
        <f t="shared" si="105"/>
        <v>1786.2876000000001</v>
      </c>
      <c r="O386" s="5">
        <f>O387</f>
        <v>0</v>
      </c>
      <c r="P386" s="5">
        <f t="shared" si="101"/>
        <v>1786.2876000000001</v>
      </c>
      <c r="Q386" s="5">
        <f>Q387</f>
        <v>0</v>
      </c>
      <c r="R386" s="5">
        <f t="shared" si="102"/>
        <v>1786.2876000000001</v>
      </c>
      <c r="S386" s="5">
        <v>1786.2876000000001</v>
      </c>
      <c r="T386" s="5">
        <f>T387</f>
        <v>0</v>
      </c>
      <c r="U386" s="5">
        <f t="shared" ref="U386:U452" si="119">S386+T386</f>
        <v>1786.2876000000001</v>
      </c>
      <c r="V386" s="5">
        <f>V387</f>
        <v>0</v>
      </c>
      <c r="W386" s="5">
        <f t="shared" si="111"/>
        <v>1786.2876000000001</v>
      </c>
      <c r="X386" s="5">
        <f>X387</f>
        <v>0</v>
      </c>
      <c r="Y386" s="5">
        <f t="shared" si="109"/>
        <v>1786.2876000000001</v>
      </c>
      <c r="Z386" s="5">
        <f>Z387</f>
        <v>0</v>
      </c>
      <c r="AA386" s="5">
        <f t="shared" si="106"/>
        <v>1786.2876000000001</v>
      </c>
      <c r="AB386" s="5">
        <f>AB387</f>
        <v>0</v>
      </c>
      <c r="AC386" s="5">
        <f t="shared" si="107"/>
        <v>1786.2876000000001</v>
      </c>
      <c r="AD386" s="5">
        <f>AD387</f>
        <v>0</v>
      </c>
      <c r="AE386" s="5">
        <f t="shared" si="103"/>
        <v>1786.2876000000001</v>
      </c>
    </row>
    <row r="387" spans="1:31" ht="38.25">
      <c r="A387" s="4" t="s">
        <v>198</v>
      </c>
      <c r="B387" s="2" t="s">
        <v>25</v>
      </c>
      <c r="C387" s="2"/>
      <c r="D387" s="5">
        <v>1786.2876000000001</v>
      </c>
      <c r="E387" s="5">
        <f>E388+E389+E390</f>
        <v>0</v>
      </c>
      <c r="F387" s="5">
        <f t="shared" si="118"/>
        <v>1786.2876000000001</v>
      </c>
      <c r="G387" s="5">
        <f>G388+G389+G390</f>
        <v>0</v>
      </c>
      <c r="H387" s="5">
        <f t="shared" si="110"/>
        <v>1786.2876000000001</v>
      </c>
      <c r="I387" s="5">
        <f>I388+I389+I390</f>
        <v>0</v>
      </c>
      <c r="J387" s="5">
        <f t="shared" si="108"/>
        <v>1786.2876000000001</v>
      </c>
      <c r="K387" s="5">
        <f>K388+K389+K390</f>
        <v>0</v>
      </c>
      <c r="L387" s="5">
        <f t="shared" si="104"/>
        <v>1786.2876000000001</v>
      </c>
      <c r="M387" s="5">
        <f>M388+M389+M390</f>
        <v>0</v>
      </c>
      <c r="N387" s="5">
        <f t="shared" si="105"/>
        <v>1786.2876000000001</v>
      </c>
      <c r="O387" s="5">
        <f>O388+O389+O390</f>
        <v>0</v>
      </c>
      <c r="P387" s="5">
        <f t="shared" si="101"/>
        <v>1786.2876000000001</v>
      </c>
      <c r="Q387" s="5">
        <f>Q388+Q389+Q390</f>
        <v>0</v>
      </c>
      <c r="R387" s="5">
        <f t="shared" si="102"/>
        <v>1786.2876000000001</v>
      </c>
      <c r="S387" s="5">
        <v>1786.2876000000001</v>
      </c>
      <c r="T387" s="5">
        <f>T388+T389+T390</f>
        <v>0</v>
      </c>
      <c r="U387" s="5">
        <f t="shared" si="119"/>
        <v>1786.2876000000001</v>
      </c>
      <c r="V387" s="5">
        <f>V388+V389+V390</f>
        <v>0</v>
      </c>
      <c r="W387" s="5">
        <f t="shared" si="111"/>
        <v>1786.2876000000001</v>
      </c>
      <c r="X387" s="5">
        <f>X388+X389+X390</f>
        <v>0</v>
      </c>
      <c r="Y387" s="5">
        <f t="shared" si="109"/>
        <v>1786.2876000000001</v>
      </c>
      <c r="Z387" s="5">
        <f>Z388+Z389+Z390</f>
        <v>0</v>
      </c>
      <c r="AA387" s="5">
        <f t="shared" si="106"/>
        <v>1786.2876000000001</v>
      </c>
      <c r="AB387" s="5">
        <f>AB388+AB389+AB390</f>
        <v>0</v>
      </c>
      <c r="AC387" s="5">
        <f t="shared" si="107"/>
        <v>1786.2876000000001</v>
      </c>
      <c r="AD387" s="5">
        <f>AD388+AD389+AD390</f>
        <v>0</v>
      </c>
      <c r="AE387" s="5">
        <f t="shared" si="103"/>
        <v>1786.2876000000001</v>
      </c>
    </row>
    <row r="388" spans="1:31" ht="76.5">
      <c r="A388" s="4" t="s">
        <v>50</v>
      </c>
      <c r="B388" s="2" t="s">
        <v>25</v>
      </c>
      <c r="C388" s="2">
        <v>100</v>
      </c>
      <c r="D388" s="5">
        <v>1298.4326000000001</v>
      </c>
      <c r="E388" s="5">
        <v>0</v>
      </c>
      <c r="F388" s="5">
        <f t="shared" si="118"/>
        <v>1298.4326000000001</v>
      </c>
      <c r="G388" s="5">
        <v>0</v>
      </c>
      <c r="H388" s="5">
        <f t="shared" si="110"/>
        <v>1298.4326000000001</v>
      </c>
      <c r="I388" s="5">
        <v>0</v>
      </c>
      <c r="J388" s="5">
        <f t="shared" si="108"/>
        <v>1298.4326000000001</v>
      </c>
      <c r="K388" s="5">
        <v>0</v>
      </c>
      <c r="L388" s="5">
        <f t="shared" si="104"/>
        <v>1298.4326000000001</v>
      </c>
      <c r="M388" s="5">
        <v>0</v>
      </c>
      <c r="N388" s="5">
        <f t="shared" si="105"/>
        <v>1298.4326000000001</v>
      </c>
      <c r="O388" s="5">
        <v>0</v>
      </c>
      <c r="P388" s="5">
        <f t="shared" si="101"/>
        <v>1298.4326000000001</v>
      </c>
      <c r="Q388" s="5">
        <v>0</v>
      </c>
      <c r="R388" s="5">
        <f t="shared" si="102"/>
        <v>1298.4326000000001</v>
      </c>
      <c r="S388" s="5">
        <v>1298.4326000000001</v>
      </c>
      <c r="T388" s="5">
        <v>0</v>
      </c>
      <c r="U388" s="5">
        <f t="shared" si="119"/>
        <v>1298.4326000000001</v>
      </c>
      <c r="V388" s="5">
        <v>0</v>
      </c>
      <c r="W388" s="5">
        <f t="shared" si="111"/>
        <v>1298.4326000000001</v>
      </c>
      <c r="X388" s="5">
        <v>0</v>
      </c>
      <c r="Y388" s="5">
        <f t="shared" si="109"/>
        <v>1298.4326000000001</v>
      </c>
      <c r="Z388" s="5">
        <v>0</v>
      </c>
      <c r="AA388" s="5">
        <f t="shared" si="106"/>
        <v>1298.4326000000001</v>
      </c>
      <c r="AB388" s="5">
        <v>0</v>
      </c>
      <c r="AC388" s="5">
        <f t="shared" si="107"/>
        <v>1298.4326000000001</v>
      </c>
      <c r="AD388" s="5">
        <v>0</v>
      </c>
      <c r="AE388" s="5">
        <f t="shared" si="103"/>
        <v>1298.4326000000001</v>
      </c>
    </row>
    <row r="389" spans="1:31" ht="38.25">
      <c r="A389" s="4" t="s">
        <v>26</v>
      </c>
      <c r="B389" s="2" t="s">
        <v>25</v>
      </c>
      <c r="C389" s="2">
        <v>200</v>
      </c>
      <c r="D389" s="5">
        <v>487.75500000000005</v>
      </c>
      <c r="E389" s="5">
        <v>0</v>
      </c>
      <c r="F389" s="5">
        <f t="shared" si="118"/>
        <v>487.75500000000005</v>
      </c>
      <c r="G389" s="5">
        <v>0</v>
      </c>
      <c r="H389" s="5">
        <f t="shared" si="110"/>
        <v>487.75500000000005</v>
      </c>
      <c r="I389" s="5">
        <v>0</v>
      </c>
      <c r="J389" s="5">
        <f t="shared" si="108"/>
        <v>487.75500000000005</v>
      </c>
      <c r="K389" s="5">
        <v>0</v>
      </c>
      <c r="L389" s="5">
        <f t="shared" si="104"/>
        <v>487.75500000000005</v>
      </c>
      <c r="M389" s="5">
        <v>0</v>
      </c>
      <c r="N389" s="5">
        <f t="shared" si="105"/>
        <v>487.75500000000005</v>
      </c>
      <c r="O389" s="5">
        <v>0</v>
      </c>
      <c r="P389" s="5">
        <f t="shared" si="101"/>
        <v>487.75500000000005</v>
      </c>
      <c r="Q389" s="5">
        <v>0</v>
      </c>
      <c r="R389" s="5">
        <f t="shared" si="102"/>
        <v>487.75500000000005</v>
      </c>
      <c r="S389" s="5">
        <v>487.75500000000005</v>
      </c>
      <c r="T389" s="5">
        <v>0</v>
      </c>
      <c r="U389" s="5">
        <f t="shared" si="119"/>
        <v>487.75500000000005</v>
      </c>
      <c r="V389" s="5">
        <v>0</v>
      </c>
      <c r="W389" s="5">
        <f t="shared" si="111"/>
        <v>487.75500000000005</v>
      </c>
      <c r="X389" s="5">
        <v>0</v>
      </c>
      <c r="Y389" s="5">
        <f t="shared" si="109"/>
        <v>487.75500000000005</v>
      </c>
      <c r="Z389" s="5">
        <v>0</v>
      </c>
      <c r="AA389" s="5">
        <f t="shared" si="106"/>
        <v>487.75500000000005</v>
      </c>
      <c r="AB389" s="5">
        <v>0</v>
      </c>
      <c r="AC389" s="5">
        <f t="shared" si="107"/>
        <v>487.75500000000005</v>
      </c>
      <c r="AD389" s="5">
        <v>0</v>
      </c>
      <c r="AE389" s="5">
        <f t="shared" si="103"/>
        <v>487.75500000000005</v>
      </c>
    </row>
    <row r="390" spans="1:31" ht="15.75">
      <c r="A390" s="4" t="s">
        <v>117</v>
      </c>
      <c r="B390" s="2" t="s">
        <v>25</v>
      </c>
      <c r="C390" s="2">
        <v>800</v>
      </c>
      <c r="D390" s="5">
        <v>0.10000000000000009</v>
      </c>
      <c r="E390" s="5">
        <v>0</v>
      </c>
      <c r="F390" s="5">
        <f t="shared" si="118"/>
        <v>0.10000000000000009</v>
      </c>
      <c r="G390" s="5">
        <v>0</v>
      </c>
      <c r="H390" s="5">
        <f t="shared" si="110"/>
        <v>0.10000000000000009</v>
      </c>
      <c r="I390" s="5">
        <v>0</v>
      </c>
      <c r="J390" s="5">
        <f t="shared" si="108"/>
        <v>0.10000000000000009</v>
      </c>
      <c r="K390" s="5">
        <v>0</v>
      </c>
      <c r="L390" s="5">
        <f t="shared" si="104"/>
        <v>0.10000000000000009</v>
      </c>
      <c r="M390" s="5">
        <v>0</v>
      </c>
      <c r="N390" s="5">
        <f t="shared" si="105"/>
        <v>0.10000000000000009</v>
      </c>
      <c r="O390" s="5">
        <v>0</v>
      </c>
      <c r="P390" s="5">
        <f t="shared" si="101"/>
        <v>0.10000000000000009</v>
      </c>
      <c r="Q390" s="5">
        <v>0</v>
      </c>
      <c r="R390" s="5">
        <f t="shared" si="102"/>
        <v>0.10000000000000009</v>
      </c>
      <c r="S390" s="5">
        <v>0.10000000000000009</v>
      </c>
      <c r="T390" s="5">
        <v>0</v>
      </c>
      <c r="U390" s="5">
        <f t="shared" si="119"/>
        <v>0.10000000000000009</v>
      </c>
      <c r="V390" s="5">
        <v>0</v>
      </c>
      <c r="W390" s="5">
        <f t="shared" si="111"/>
        <v>0.10000000000000009</v>
      </c>
      <c r="X390" s="5">
        <v>0</v>
      </c>
      <c r="Y390" s="5">
        <f t="shared" si="109"/>
        <v>0.10000000000000009</v>
      </c>
      <c r="Z390" s="5">
        <v>0</v>
      </c>
      <c r="AA390" s="5">
        <f t="shared" si="106"/>
        <v>0.10000000000000009</v>
      </c>
      <c r="AB390" s="5">
        <v>0</v>
      </c>
      <c r="AC390" s="5">
        <f t="shared" si="107"/>
        <v>0.10000000000000009</v>
      </c>
      <c r="AD390" s="5">
        <v>0</v>
      </c>
      <c r="AE390" s="5">
        <f t="shared" si="103"/>
        <v>0.10000000000000009</v>
      </c>
    </row>
    <row r="391" spans="1:31" ht="38.25">
      <c r="A391" s="9" t="s">
        <v>336</v>
      </c>
      <c r="B391" s="8" t="s">
        <v>269</v>
      </c>
      <c r="C391" s="2"/>
      <c r="D391" s="5">
        <v>500</v>
      </c>
      <c r="E391" s="5">
        <f t="shared" ref="E391:Q393" si="120">E392</f>
        <v>0</v>
      </c>
      <c r="F391" s="5">
        <f t="shared" si="118"/>
        <v>500</v>
      </c>
      <c r="G391" s="5">
        <f t="shared" si="120"/>
        <v>0</v>
      </c>
      <c r="H391" s="5">
        <f t="shared" si="110"/>
        <v>500</v>
      </c>
      <c r="I391" s="5">
        <f t="shared" si="120"/>
        <v>0</v>
      </c>
      <c r="J391" s="5">
        <f t="shared" si="108"/>
        <v>500</v>
      </c>
      <c r="K391" s="5">
        <f t="shared" si="120"/>
        <v>-454.88490999999999</v>
      </c>
      <c r="L391" s="5">
        <f t="shared" si="104"/>
        <v>45.115090000000009</v>
      </c>
      <c r="M391" s="5">
        <f t="shared" si="120"/>
        <v>89.83587</v>
      </c>
      <c r="N391" s="5">
        <f t="shared" si="105"/>
        <v>134.95096000000001</v>
      </c>
      <c r="O391" s="5">
        <f t="shared" si="120"/>
        <v>-86.048670000000001</v>
      </c>
      <c r="P391" s="5">
        <f t="shared" si="101"/>
        <v>48.902290000000008</v>
      </c>
      <c r="Q391" s="5">
        <f t="shared" si="120"/>
        <v>0</v>
      </c>
      <c r="R391" s="5">
        <f t="shared" si="102"/>
        <v>48.902290000000008</v>
      </c>
      <c r="S391" s="5">
        <v>500</v>
      </c>
      <c r="T391" s="5">
        <f t="shared" ref="T391:Z393" si="121">T392</f>
        <v>0</v>
      </c>
      <c r="U391" s="5">
        <f t="shared" si="119"/>
        <v>500</v>
      </c>
      <c r="V391" s="5">
        <f t="shared" si="121"/>
        <v>0</v>
      </c>
      <c r="W391" s="5">
        <f t="shared" si="111"/>
        <v>500</v>
      </c>
      <c r="X391" s="5">
        <f t="shared" si="121"/>
        <v>0</v>
      </c>
      <c r="Y391" s="5">
        <f t="shared" si="109"/>
        <v>500</v>
      </c>
      <c r="Z391" s="5">
        <f t="shared" si="121"/>
        <v>0</v>
      </c>
      <c r="AA391" s="5">
        <f t="shared" si="106"/>
        <v>500</v>
      </c>
      <c r="AB391" s="5">
        <f t="shared" ref="AB391:AD393" si="122">AB392</f>
        <v>0</v>
      </c>
      <c r="AC391" s="5">
        <f t="shared" si="107"/>
        <v>500</v>
      </c>
      <c r="AD391" s="5">
        <f t="shared" si="122"/>
        <v>0</v>
      </c>
      <c r="AE391" s="5">
        <f t="shared" si="103"/>
        <v>500</v>
      </c>
    </row>
    <row r="392" spans="1:31" ht="38.25">
      <c r="A392" s="4" t="s">
        <v>411</v>
      </c>
      <c r="B392" s="2" t="s">
        <v>270</v>
      </c>
      <c r="C392" s="2"/>
      <c r="D392" s="5">
        <v>500</v>
      </c>
      <c r="E392" s="5">
        <f t="shared" si="120"/>
        <v>0</v>
      </c>
      <c r="F392" s="5">
        <f t="shared" si="118"/>
        <v>500</v>
      </c>
      <c r="G392" s="5">
        <f t="shared" si="120"/>
        <v>0</v>
      </c>
      <c r="H392" s="5">
        <f t="shared" si="110"/>
        <v>500</v>
      </c>
      <c r="I392" s="5">
        <f t="shared" si="120"/>
        <v>0</v>
      </c>
      <c r="J392" s="5">
        <f t="shared" si="108"/>
        <v>500</v>
      </c>
      <c r="K392" s="5">
        <f t="shared" si="120"/>
        <v>-454.88490999999999</v>
      </c>
      <c r="L392" s="5">
        <f t="shared" si="104"/>
        <v>45.115090000000009</v>
      </c>
      <c r="M392" s="5">
        <f t="shared" si="120"/>
        <v>89.83587</v>
      </c>
      <c r="N392" s="5">
        <f t="shared" si="105"/>
        <v>134.95096000000001</v>
      </c>
      <c r="O392" s="5">
        <f t="shared" si="120"/>
        <v>-86.048670000000001</v>
      </c>
      <c r="P392" s="5">
        <f t="shared" si="101"/>
        <v>48.902290000000008</v>
      </c>
      <c r="Q392" s="5">
        <f t="shared" si="120"/>
        <v>0</v>
      </c>
      <c r="R392" s="5">
        <f t="shared" si="102"/>
        <v>48.902290000000008</v>
      </c>
      <c r="S392" s="5">
        <v>500</v>
      </c>
      <c r="T392" s="5">
        <f t="shared" si="121"/>
        <v>0</v>
      </c>
      <c r="U392" s="5">
        <f t="shared" si="119"/>
        <v>500</v>
      </c>
      <c r="V392" s="5">
        <f t="shared" si="121"/>
        <v>0</v>
      </c>
      <c r="W392" s="5">
        <f t="shared" si="111"/>
        <v>500</v>
      </c>
      <c r="X392" s="5">
        <f t="shared" si="121"/>
        <v>0</v>
      </c>
      <c r="Y392" s="5">
        <f t="shared" si="109"/>
        <v>500</v>
      </c>
      <c r="Z392" s="5">
        <f t="shared" si="121"/>
        <v>0</v>
      </c>
      <c r="AA392" s="5">
        <f t="shared" si="106"/>
        <v>500</v>
      </c>
      <c r="AB392" s="5">
        <f t="shared" si="122"/>
        <v>0</v>
      </c>
      <c r="AC392" s="5">
        <f t="shared" si="107"/>
        <v>500</v>
      </c>
      <c r="AD392" s="5">
        <f t="shared" si="122"/>
        <v>0</v>
      </c>
      <c r="AE392" s="5">
        <f t="shared" si="103"/>
        <v>500</v>
      </c>
    </row>
    <row r="393" spans="1:31" ht="25.5">
      <c r="A393" s="4" t="s">
        <v>412</v>
      </c>
      <c r="B393" s="2" t="s">
        <v>413</v>
      </c>
      <c r="C393" s="2"/>
      <c r="D393" s="5">
        <v>500</v>
      </c>
      <c r="E393" s="5">
        <f t="shared" si="120"/>
        <v>0</v>
      </c>
      <c r="F393" s="5">
        <f t="shared" si="118"/>
        <v>500</v>
      </c>
      <c r="G393" s="5">
        <f t="shared" si="120"/>
        <v>0</v>
      </c>
      <c r="H393" s="5">
        <f t="shared" si="110"/>
        <v>500</v>
      </c>
      <c r="I393" s="5">
        <f t="shared" si="120"/>
        <v>0</v>
      </c>
      <c r="J393" s="5">
        <f t="shared" si="108"/>
        <v>500</v>
      </c>
      <c r="K393" s="5">
        <f t="shared" si="120"/>
        <v>-454.88490999999999</v>
      </c>
      <c r="L393" s="5">
        <f t="shared" si="104"/>
        <v>45.115090000000009</v>
      </c>
      <c r="M393" s="5">
        <f t="shared" si="120"/>
        <v>89.83587</v>
      </c>
      <c r="N393" s="5">
        <f t="shared" si="105"/>
        <v>134.95096000000001</v>
      </c>
      <c r="O393" s="5">
        <f t="shared" si="120"/>
        <v>-86.048670000000001</v>
      </c>
      <c r="P393" s="5">
        <f t="shared" si="101"/>
        <v>48.902290000000008</v>
      </c>
      <c r="Q393" s="5">
        <f t="shared" si="120"/>
        <v>0</v>
      </c>
      <c r="R393" s="5">
        <f t="shared" si="102"/>
        <v>48.902290000000008</v>
      </c>
      <c r="S393" s="5">
        <v>500</v>
      </c>
      <c r="T393" s="5">
        <f t="shared" si="121"/>
        <v>0</v>
      </c>
      <c r="U393" s="5">
        <f t="shared" si="119"/>
        <v>500</v>
      </c>
      <c r="V393" s="5">
        <f t="shared" si="121"/>
        <v>0</v>
      </c>
      <c r="W393" s="5">
        <f t="shared" si="111"/>
        <v>500</v>
      </c>
      <c r="X393" s="5">
        <f t="shared" si="121"/>
        <v>0</v>
      </c>
      <c r="Y393" s="5">
        <f t="shared" si="109"/>
        <v>500</v>
      </c>
      <c r="Z393" s="5">
        <f t="shared" si="121"/>
        <v>0</v>
      </c>
      <c r="AA393" s="5">
        <f t="shared" si="106"/>
        <v>500</v>
      </c>
      <c r="AB393" s="5">
        <f t="shared" si="122"/>
        <v>0</v>
      </c>
      <c r="AC393" s="5">
        <f t="shared" si="107"/>
        <v>500</v>
      </c>
      <c r="AD393" s="5">
        <f t="shared" si="122"/>
        <v>0</v>
      </c>
      <c r="AE393" s="5">
        <f t="shared" si="103"/>
        <v>500</v>
      </c>
    </row>
    <row r="394" spans="1:31" ht="15.75">
      <c r="A394" s="4" t="s">
        <v>117</v>
      </c>
      <c r="B394" s="2" t="s">
        <v>413</v>
      </c>
      <c r="C394" s="2">
        <v>800</v>
      </c>
      <c r="D394" s="5">
        <v>500</v>
      </c>
      <c r="E394" s="5"/>
      <c r="F394" s="5">
        <f t="shared" si="118"/>
        <v>500</v>
      </c>
      <c r="G394" s="5"/>
      <c r="H394" s="5">
        <f t="shared" si="110"/>
        <v>500</v>
      </c>
      <c r="I394" s="5"/>
      <c r="J394" s="5">
        <f t="shared" si="108"/>
        <v>500</v>
      </c>
      <c r="K394" s="5">
        <v>-454.88490999999999</v>
      </c>
      <c r="L394" s="5">
        <f t="shared" si="104"/>
        <v>45.115090000000009</v>
      </c>
      <c r="M394" s="5">
        <v>89.83587</v>
      </c>
      <c r="N394" s="5">
        <f t="shared" si="105"/>
        <v>134.95096000000001</v>
      </c>
      <c r="O394" s="5">
        <v>-86.048670000000001</v>
      </c>
      <c r="P394" s="5">
        <f t="shared" si="101"/>
        <v>48.902290000000008</v>
      </c>
      <c r="Q394" s="5"/>
      <c r="R394" s="5">
        <f t="shared" si="102"/>
        <v>48.902290000000008</v>
      </c>
      <c r="S394" s="5">
        <v>500</v>
      </c>
      <c r="T394" s="5"/>
      <c r="U394" s="5">
        <f t="shared" si="119"/>
        <v>500</v>
      </c>
      <c r="V394" s="5"/>
      <c r="W394" s="5">
        <f t="shared" si="111"/>
        <v>500</v>
      </c>
      <c r="X394" s="5"/>
      <c r="Y394" s="5">
        <f t="shared" si="109"/>
        <v>500</v>
      </c>
      <c r="Z394" s="5"/>
      <c r="AA394" s="5">
        <f t="shared" si="106"/>
        <v>500</v>
      </c>
      <c r="AB394" s="5"/>
      <c r="AC394" s="5">
        <f t="shared" si="107"/>
        <v>500</v>
      </c>
      <c r="AD394" s="5"/>
      <c r="AE394" s="5">
        <f t="shared" si="103"/>
        <v>500</v>
      </c>
    </row>
    <row r="395" spans="1:31" ht="51">
      <c r="A395" s="9" t="s">
        <v>337</v>
      </c>
      <c r="B395" s="8" t="s">
        <v>27</v>
      </c>
      <c r="C395" s="2"/>
      <c r="D395" s="5">
        <v>0</v>
      </c>
      <c r="E395" s="5">
        <f t="shared" ref="E395:Q397" si="123">E396</f>
        <v>0</v>
      </c>
      <c r="F395" s="5">
        <f t="shared" si="118"/>
        <v>0</v>
      </c>
      <c r="G395" s="5">
        <f t="shared" si="123"/>
        <v>0</v>
      </c>
      <c r="H395" s="5">
        <f t="shared" si="110"/>
        <v>0</v>
      </c>
      <c r="I395" s="5">
        <f>I396+I399</f>
        <v>0</v>
      </c>
      <c r="J395" s="5">
        <f t="shared" si="108"/>
        <v>0</v>
      </c>
      <c r="K395" s="5">
        <f>K396+K399</f>
        <v>0</v>
      </c>
      <c r="L395" s="5">
        <f t="shared" si="104"/>
        <v>0</v>
      </c>
      <c r="M395" s="5">
        <f>M396+M399</f>
        <v>0</v>
      </c>
      <c r="N395" s="5">
        <f t="shared" si="105"/>
        <v>0</v>
      </c>
      <c r="O395" s="5">
        <f>O396+O399</f>
        <v>0</v>
      </c>
      <c r="P395" s="5">
        <f t="shared" si="101"/>
        <v>0</v>
      </c>
      <c r="Q395" s="5">
        <f>Q396+Q399</f>
        <v>0</v>
      </c>
      <c r="R395" s="5">
        <f t="shared" si="102"/>
        <v>0</v>
      </c>
      <c r="S395" s="5">
        <v>0</v>
      </c>
      <c r="T395" s="5">
        <f t="shared" ref="T395:Z397" si="124">T396</f>
        <v>0</v>
      </c>
      <c r="U395" s="5">
        <f t="shared" si="119"/>
        <v>0</v>
      </c>
      <c r="V395" s="5">
        <f t="shared" si="124"/>
        <v>0</v>
      </c>
      <c r="W395" s="5">
        <f t="shared" si="111"/>
        <v>0</v>
      </c>
      <c r="X395" s="5">
        <f>X396+X399</f>
        <v>0</v>
      </c>
      <c r="Y395" s="5">
        <f t="shared" si="109"/>
        <v>0</v>
      </c>
      <c r="Z395" s="5">
        <f>Z396+Z399</f>
        <v>0</v>
      </c>
      <c r="AA395" s="5">
        <f t="shared" si="106"/>
        <v>0</v>
      </c>
      <c r="AB395" s="5">
        <f>AB396+AB399</f>
        <v>0</v>
      </c>
      <c r="AC395" s="5">
        <f t="shared" si="107"/>
        <v>0</v>
      </c>
      <c r="AD395" s="5">
        <f>AD396+AD399</f>
        <v>0</v>
      </c>
      <c r="AE395" s="5">
        <f t="shared" si="103"/>
        <v>0</v>
      </c>
    </row>
    <row r="396" spans="1:31" ht="57" customHeight="1">
      <c r="A396" s="4" t="s">
        <v>414</v>
      </c>
      <c r="B396" s="2" t="s">
        <v>28</v>
      </c>
      <c r="C396" s="2"/>
      <c r="D396" s="5">
        <v>0</v>
      </c>
      <c r="E396" s="5">
        <f t="shared" si="123"/>
        <v>0</v>
      </c>
      <c r="F396" s="5">
        <f t="shared" si="118"/>
        <v>0</v>
      </c>
      <c r="G396" s="5">
        <f t="shared" si="123"/>
        <v>0</v>
      </c>
      <c r="H396" s="5">
        <f t="shared" si="110"/>
        <v>0</v>
      </c>
      <c r="I396" s="5">
        <f t="shared" si="123"/>
        <v>0</v>
      </c>
      <c r="J396" s="5">
        <f t="shared" si="108"/>
        <v>0</v>
      </c>
      <c r="K396" s="5">
        <f t="shared" si="123"/>
        <v>0</v>
      </c>
      <c r="L396" s="5">
        <f t="shared" si="104"/>
        <v>0</v>
      </c>
      <c r="M396" s="5">
        <f t="shared" si="123"/>
        <v>0</v>
      </c>
      <c r="N396" s="5">
        <f t="shared" si="105"/>
        <v>0</v>
      </c>
      <c r="O396" s="5">
        <f t="shared" si="123"/>
        <v>0</v>
      </c>
      <c r="P396" s="5">
        <f t="shared" si="101"/>
        <v>0</v>
      </c>
      <c r="Q396" s="5">
        <f t="shared" si="123"/>
        <v>0</v>
      </c>
      <c r="R396" s="5">
        <f t="shared" si="102"/>
        <v>0</v>
      </c>
      <c r="S396" s="5">
        <v>0</v>
      </c>
      <c r="T396" s="5">
        <f t="shared" si="124"/>
        <v>0</v>
      </c>
      <c r="U396" s="5">
        <f t="shared" si="119"/>
        <v>0</v>
      </c>
      <c r="V396" s="5">
        <f t="shared" si="124"/>
        <v>0</v>
      </c>
      <c r="W396" s="5">
        <f t="shared" si="111"/>
        <v>0</v>
      </c>
      <c r="X396" s="5">
        <f t="shared" si="124"/>
        <v>0</v>
      </c>
      <c r="Y396" s="5">
        <f t="shared" si="109"/>
        <v>0</v>
      </c>
      <c r="Z396" s="5">
        <f t="shared" si="124"/>
        <v>0</v>
      </c>
      <c r="AA396" s="5">
        <f t="shared" si="106"/>
        <v>0</v>
      </c>
      <c r="AB396" s="5">
        <f t="shared" ref="AB396:AD397" si="125">AB397</f>
        <v>0</v>
      </c>
      <c r="AC396" s="5">
        <f t="shared" si="107"/>
        <v>0</v>
      </c>
      <c r="AD396" s="5">
        <f t="shared" si="125"/>
        <v>0</v>
      </c>
      <c r="AE396" s="5">
        <f t="shared" si="103"/>
        <v>0</v>
      </c>
    </row>
    <row r="397" spans="1:31" ht="46.5" customHeight="1">
      <c r="A397" s="4" t="s">
        <v>415</v>
      </c>
      <c r="B397" s="2" t="s">
        <v>416</v>
      </c>
      <c r="C397" s="2"/>
      <c r="D397" s="5">
        <v>0</v>
      </c>
      <c r="E397" s="5">
        <f t="shared" si="123"/>
        <v>0</v>
      </c>
      <c r="F397" s="5">
        <f t="shared" si="118"/>
        <v>0</v>
      </c>
      <c r="G397" s="5">
        <f t="shared" si="123"/>
        <v>0</v>
      </c>
      <c r="H397" s="5">
        <f t="shared" si="110"/>
        <v>0</v>
      </c>
      <c r="I397" s="5">
        <f t="shared" si="123"/>
        <v>0</v>
      </c>
      <c r="J397" s="5">
        <f t="shared" si="108"/>
        <v>0</v>
      </c>
      <c r="K397" s="5">
        <f t="shared" si="123"/>
        <v>0</v>
      </c>
      <c r="L397" s="5">
        <f t="shared" si="104"/>
        <v>0</v>
      </c>
      <c r="M397" s="5">
        <f t="shared" si="123"/>
        <v>0</v>
      </c>
      <c r="N397" s="5">
        <f t="shared" si="105"/>
        <v>0</v>
      </c>
      <c r="O397" s="5">
        <f t="shared" si="123"/>
        <v>0</v>
      </c>
      <c r="P397" s="5">
        <f t="shared" si="101"/>
        <v>0</v>
      </c>
      <c r="Q397" s="5">
        <f t="shared" si="123"/>
        <v>0</v>
      </c>
      <c r="R397" s="5">
        <f t="shared" si="102"/>
        <v>0</v>
      </c>
      <c r="S397" s="5">
        <v>0</v>
      </c>
      <c r="T397" s="5">
        <f t="shared" si="124"/>
        <v>0</v>
      </c>
      <c r="U397" s="5">
        <f t="shared" si="119"/>
        <v>0</v>
      </c>
      <c r="V397" s="5">
        <f t="shared" si="124"/>
        <v>0</v>
      </c>
      <c r="W397" s="5">
        <f t="shared" si="111"/>
        <v>0</v>
      </c>
      <c r="X397" s="5">
        <f t="shared" si="124"/>
        <v>0</v>
      </c>
      <c r="Y397" s="5">
        <f t="shared" si="109"/>
        <v>0</v>
      </c>
      <c r="Z397" s="5">
        <f t="shared" si="124"/>
        <v>0</v>
      </c>
      <c r="AA397" s="5">
        <f t="shared" si="106"/>
        <v>0</v>
      </c>
      <c r="AB397" s="5">
        <f t="shared" si="125"/>
        <v>0</v>
      </c>
      <c r="AC397" s="5">
        <f t="shared" si="107"/>
        <v>0</v>
      </c>
      <c r="AD397" s="5">
        <f t="shared" si="125"/>
        <v>0</v>
      </c>
      <c r="AE397" s="5">
        <f t="shared" si="103"/>
        <v>0</v>
      </c>
    </row>
    <row r="398" spans="1:31" ht="38.25">
      <c r="A398" s="4" t="s">
        <v>26</v>
      </c>
      <c r="B398" s="2" t="s">
        <v>416</v>
      </c>
      <c r="C398" s="2">
        <v>200</v>
      </c>
      <c r="D398" s="5">
        <v>0</v>
      </c>
      <c r="E398" s="5">
        <v>0</v>
      </c>
      <c r="F398" s="5">
        <f t="shared" si="118"/>
        <v>0</v>
      </c>
      <c r="G398" s="5">
        <v>0</v>
      </c>
      <c r="H398" s="5">
        <f t="shared" si="110"/>
        <v>0</v>
      </c>
      <c r="I398" s="5">
        <v>0</v>
      </c>
      <c r="J398" s="5">
        <f t="shared" si="108"/>
        <v>0</v>
      </c>
      <c r="K398" s="5">
        <v>0</v>
      </c>
      <c r="L398" s="5">
        <f t="shared" si="104"/>
        <v>0</v>
      </c>
      <c r="M398" s="5">
        <v>0</v>
      </c>
      <c r="N398" s="5">
        <f t="shared" si="105"/>
        <v>0</v>
      </c>
      <c r="O398" s="5">
        <v>0</v>
      </c>
      <c r="P398" s="5">
        <f t="shared" si="101"/>
        <v>0</v>
      </c>
      <c r="Q398" s="5">
        <v>0</v>
      </c>
      <c r="R398" s="5">
        <f t="shared" si="102"/>
        <v>0</v>
      </c>
      <c r="S398" s="5">
        <v>0</v>
      </c>
      <c r="T398" s="5">
        <v>0</v>
      </c>
      <c r="U398" s="5">
        <f t="shared" si="119"/>
        <v>0</v>
      </c>
      <c r="V398" s="5">
        <v>0</v>
      </c>
      <c r="W398" s="5">
        <f t="shared" si="111"/>
        <v>0</v>
      </c>
      <c r="X398" s="5">
        <v>0</v>
      </c>
      <c r="Y398" s="5">
        <f t="shared" si="109"/>
        <v>0</v>
      </c>
      <c r="Z398" s="5">
        <v>0</v>
      </c>
      <c r="AA398" s="5">
        <f t="shared" si="106"/>
        <v>0</v>
      </c>
      <c r="AB398" s="5">
        <v>0</v>
      </c>
      <c r="AC398" s="5">
        <f t="shared" si="107"/>
        <v>0</v>
      </c>
      <c r="AD398" s="5">
        <v>0</v>
      </c>
      <c r="AE398" s="5">
        <f t="shared" si="103"/>
        <v>0</v>
      </c>
    </row>
    <row r="399" spans="1:31" ht="42" customHeight="1">
      <c r="A399" s="4" t="s">
        <v>599</v>
      </c>
      <c r="B399" s="2" t="s">
        <v>600</v>
      </c>
      <c r="C399" s="2"/>
      <c r="D399" s="5"/>
      <c r="E399" s="5"/>
      <c r="F399" s="5"/>
      <c r="G399" s="5"/>
      <c r="H399" s="5">
        <f t="shared" si="110"/>
        <v>0</v>
      </c>
      <c r="I399" s="5">
        <f>I400</f>
        <v>0</v>
      </c>
      <c r="J399" s="5">
        <f t="shared" si="108"/>
        <v>0</v>
      </c>
      <c r="K399" s="5">
        <f>K400</f>
        <v>0</v>
      </c>
      <c r="L399" s="5">
        <f t="shared" si="104"/>
        <v>0</v>
      </c>
      <c r="M399" s="5">
        <f>M400</f>
        <v>0</v>
      </c>
      <c r="N399" s="5">
        <f t="shared" si="105"/>
        <v>0</v>
      </c>
      <c r="O399" s="5">
        <f>O400</f>
        <v>0</v>
      </c>
      <c r="P399" s="5">
        <f t="shared" si="101"/>
        <v>0</v>
      </c>
      <c r="Q399" s="5">
        <f>Q400</f>
        <v>0</v>
      </c>
      <c r="R399" s="5">
        <f t="shared" si="102"/>
        <v>0</v>
      </c>
      <c r="S399" s="5"/>
      <c r="T399" s="5"/>
      <c r="U399" s="5"/>
      <c r="V399" s="5"/>
      <c r="W399" s="5">
        <f t="shared" si="111"/>
        <v>0</v>
      </c>
      <c r="X399" s="5">
        <f>X400</f>
        <v>0</v>
      </c>
      <c r="Y399" s="5">
        <f t="shared" si="109"/>
        <v>0</v>
      </c>
      <c r="Z399" s="5">
        <f>Z400</f>
        <v>0</v>
      </c>
      <c r="AA399" s="5">
        <f t="shared" si="106"/>
        <v>0</v>
      </c>
      <c r="AB399" s="5">
        <f>AB400</f>
        <v>0</v>
      </c>
      <c r="AC399" s="5">
        <f t="shared" si="107"/>
        <v>0</v>
      </c>
      <c r="AD399" s="5">
        <f>AD400</f>
        <v>0</v>
      </c>
      <c r="AE399" s="5">
        <f t="shared" si="103"/>
        <v>0</v>
      </c>
    </row>
    <row r="400" spans="1:31" ht="38.25">
      <c r="A400" s="4" t="s">
        <v>601</v>
      </c>
      <c r="B400" s="2" t="s">
        <v>602</v>
      </c>
      <c r="C400" s="2"/>
      <c r="D400" s="5"/>
      <c r="E400" s="5"/>
      <c r="F400" s="5"/>
      <c r="G400" s="5"/>
      <c r="H400" s="5">
        <f t="shared" si="110"/>
        <v>0</v>
      </c>
      <c r="I400" s="5">
        <f>I401</f>
        <v>0</v>
      </c>
      <c r="J400" s="5">
        <f t="shared" si="108"/>
        <v>0</v>
      </c>
      <c r="K400" s="5">
        <f>K401</f>
        <v>0</v>
      </c>
      <c r="L400" s="5">
        <f t="shared" si="104"/>
        <v>0</v>
      </c>
      <c r="M400" s="5">
        <f>M401</f>
        <v>0</v>
      </c>
      <c r="N400" s="5">
        <f t="shared" si="105"/>
        <v>0</v>
      </c>
      <c r="O400" s="5">
        <f>O401</f>
        <v>0</v>
      </c>
      <c r="P400" s="5">
        <f t="shared" si="101"/>
        <v>0</v>
      </c>
      <c r="Q400" s="5">
        <f>Q401</f>
        <v>0</v>
      </c>
      <c r="R400" s="5">
        <f t="shared" si="102"/>
        <v>0</v>
      </c>
      <c r="S400" s="5"/>
      <c r="T400" s="5"/>
      <c r="U400" s="5"/>
      <c r="V400" s="5"/>
      <c r="W400" s="5">
        <f t="shared" si="111"/>
        <v>0</v>
      </c>
      <c r="X400" s="5">
        <f>X401</f>
        <v>0</v>
      </c>
      <c r="Y400" s="5">
        <f t="shared" si="109"/>
        <v>0</v>
      </c>
      <c r="Z400" s="5">
        <f>Z401</f>
        <v>0</v>
      </c>
      <c r="AA400" s="5">
        <f t="shared" si="106"/>
        <v>0</v>
      </c>
      <c r="AB400" s="5">
        <f>AB401</f>
        <v>0</v>
      </c>
      <c r="AC400" s="5">
        <f t="shared" si="107"/>
        <v>0</v>
      </c>
      <c r="AD400" s="5">
        <f>AD401</f>
        <v>0</v>
      </c>
      <c r="AE400" s="5">
        <f t="shared" si="103"/>
        <v>0</v>
      </c>
    </row>
    <row r="401" spans="1:31" ht="38.25">
      <c r="A401" s="4" t="s">
        <v>26</v>
      </c>
      <c r="B401" s="2" t="s">
        <v>602</v>
      </c>
      <c r="C401" s="2">
        <v>200</v>
      </c>
      <c r="D401" s="5"/>
      <c r="E401" s="5"/>
      <c r="F401" s="5"/>
      <c r="G401" s="5"/>
      <c r="H401" s="5">
        <f t="shared" si="110"/>
        <v>0</v>
      </c>
      <c r="I401" s="5"/>
      <c r="J401" s="5">
        <f t="shared" si="108"/>
        <v>0</v>
      </c>
      <c r="K401" s="5"/>
      <c r="L401" s="5">
        <f t="shared" si="104"/>
        <v>0</v>
      </c>
      <c r="M401" s="5"/>
      <c r="N401" s="5">
        <f t="shared" si="105"/>
        <v>0</v>
      </c>
      <c r="O401" s="5"/>
      <c r="P401" s="5">
        <f t="shared" si="101"/>
        <v>0</v>
      </c>
      <c r="Q401" s="5"/>
      <c r="R401" s="5">
        <f t="shared" si="102"/>
        <v>0</v>
      </c>
      <c r="S401" s="5"/>
      <c r="T401" s="5"/>
      <c r="U401" s="5"/>
      <c r="V401" s="5"/>
      <c r="W401" s="5">
        <f t="shared" si="111"/>
        <v>0</v>
      </c>
      <c r="X401" s="5"/>
      <c r="Y401" s="5">
        <f t="shared" si="109"/>
        <v>0</v>
      </c>
      <c r="Z401" s="5"/>
      <c r="AA401" s="5">
        <f t="shared" si="106"/>
        <v>0</v>
      </c>
      <c r="AB401" s="5"/>
      <c r="AC401" s="5">
        <f t="shared" si="107"/>
        <v>0</v>
      </c>
      <c r="AD401" s="5"/>
      <c r="AE401" s="5">
        <f t="shared" si="103"/>
        <v>0</v>
      </c>
    </row>
    <row r="402" spans="1:31" ht="116.25" customHeight="1">
      <c r="A402" s="7" t="s">
        <v>338</v>
      </c>
      <c r="B402" s="8" t="s">
        <v>41</v>
      </c>
      <c r="C402" s="2"/>
      <c r="D402" s="5">
        <v>25</v>
      </c>
      <c r="E402" s="5">
        <f>E403+E407</f>
        <v>0</v>
      </c>
      <c r="F402" s="5">
        <f t="shared" si="118"/>
        <v>25</v>
      </c>
      <c r="G402" s="5">
        <f>G403+G407</f>
        <v>0</v>
      </c>
      <c r="H402" s="5">
        <f t="shared" si="110"/>
        <v>25</v>
      </c>
      <c r="I402" s="5">
        <f>I403+I407</f>
        <v>0</v>
      </c>
      <c r="J402" s="5">
        <f t="shared" si="108"/>
        <v>25</v>
      </c>
      <c r="K402" s="5">
        <f>K403+K407</f>
        <v>0</v>
      </c>
      <c r="L402" s="5">
        <f t="shared" si="104"/>
        <v>25</v>
      </c>
      <c r="M402" s="5">
        <f>M403+M407</f>
        <v>0</v>
      </c>
      <c r="N402" s="5">
        <f t="shared" si="105"/>
        <v>25</v>
      </c>
      <c r="O402" s="5">
        <f>O403+O407</f>
        <v>0</v>
      </c>
      <c r="P402" s="5">
        <f t="shared" ref="P402:P465" si="126">N402+O402</f>
        <v>25</v>
      </c>
      <c r="Q402" s="5">
        <f>Q403+Q407</f>
        <v>0</v>
      </c>
      <c r="R402" s="5">
        <f t="shared" ref="R402:R465" si="127">P402+Q402</f>
        <v>25</v>
      </c>
      <c r="S402" s="5">
        <v>25</v>
      </c>
      <c r="T402" s="5">
        <f>T403+T407</f>
        <v>0</v>
      </c>
      <c r="U402" s="5">
        <f t="shared" si="119"/>
        <v>25</v>
      </c>
      <c r="V402" s="5">
        <f>V403+V407</f>
        <v>0</v>
      </c>
      <c r="W402" s="5">
        <f t="shared" si="111"/>
        <v>25</v>
      </c>
      <c r="X402" s="5">
        <f>X403+X407</f>
        <v>0</v>
      </c>
      <c r="Y402" s="5">
        <f t="shared" si="109"/>
        <v>25</v>
      </c>
      <c r="Z402" s="5">
        <f>Z403+Z407</f>
        <v>0</v>
      </c>
      <c r="AA402" s="5">
        <f t="shared" si="106"/>
        <v>25</v>
      </c>
      <c r="AB402" s="5">
        <f>AB403+AB407</f>
        <v>0</v>
      </c>
      <c r="AC402" s="5">
        <f t="shared" si="107"/>
        <v>25</v>
      </c>
      <c r="AD402" s="5">
        <f>AD403+AD407</f>
        <v>0</v>
      </c>
      <c r="AE402" s="5">
        <f t="shared" ref="AE402:AE465" si="128">AC402+AD402</f>
        <v>25</v>
      </c>
    </row>
    <row r="403" spans="1:31" ht="25.5">
      <c r="A403" s="9" t="s">
        <v>339</v>
      </c>
      <c r="B403" s="8" t="s">
        <v>417</v>
      </c>
      <c r="C403" s="2"/>
      <c r="D403" s="5">
        <v>0</v>
      </c>
      <c r="E403" s="5">
        <f t="shared" ref="E403:Q405" si="129">E404</f>
        <v>0</v>
      </c>
      <c r="F403" s="5">
        <f t="shared" si="118"/>
        <v>0</v>
      </c>
      <c r="G403" s="5">
        <f t="shared" si="129"/>
        <v>0</v>
      </c>
      <c r="H403" s="5">
        <f t="shared" si="110"/>
        <v>0</v>
      </c>
      <c r="I403" s="5">
        <f t="shared" si="129"/>
        <v>0</v>
      </c>
      <c r="J403" s="5">
        <f t="shared" si="108"/>
        <v>0</v>
      </c>
      <c r="K403" s="5">
        <f t="shared" si="129"/>
        <v>0</v>
      </c>
      <c r="L403" s="5">
        <f t="shared" ref="L403:L466" si="130">J403+K403</f>
        <v>0</v>
      </c>
      <c r="M403" s="5">
        <f t="shared" si="129"/>
        <v>0</v>
      </c>
      <c r="N403" s="5">
        <f t="shared" ref="N403:N466" si="131">L403+M403</f>
        <v>0</v>
      </c>
      <c r="O403" s="5">
        <f t="shared" si="129"/>
        <v>0</v>
      </c>
      <c r="P403" s="5">
        <f t="shared" si="126"/>
        <v>0</v>
      </c>
      <c r="Q403" s="5">
        <f t="shared" si="129"/>
        <v>0</v>
      </c>
      <c r="R403" s="5">
        <f t="shared" si="127"/>
        <v>0</v>
      </c>
      <c r="S403" s="5">
        <v>0</v>
      </c>
      <c r="T403" s="5">
        <f t="shared" ref="T403:Z405" si="132">T404</f>
        <v>0</v>
      </c>
      <c r="U403" s="5">
        <f t="shared" si="119"/>
        <v>0</v>
      </c>
      <c r="V403" s="5">
        <f t="shared" si="132"/>
        <v>0</v>
      </c>
      <c r="W403" s="5">
        <f t="shared" si="111"/>
        <v>0</v>
      </c>
      <c r="X403" s="5">
        <f t="shared" si="132"/>
        <v>0</v>
      </c>
      <c r="Y403" s="5">
        <f t="shared" si="109"/>
        <v>0</v>
      </c>
      <c r="Z403" s="5">
        <f t="shared" si="132"/>
        <v>0</v>
      </c>
      <c r="AA403" s="5">
        <f t="shared" ref="AA403:AA466" si="133">Y403+Z403</f>
        <v>0</v>
      </c>
      <c r="AB403" s="5">
        <f t="shared" ref="AB403:AD405" si="134">AB404</f>
        <v>0</v>
      </c>
      <c r="AC403" s="5">
        <f t="shared" ref="AC403:AC466" si="135">AA403+AB403</f>
        <v>0</v>
      </c>
      <c r="AD403" s="5">
        <f t="shared" si="134"/>
        <v>0</v>
      </c>
      <c r="AE403" s="5">
        <f t="shared" si="128"/>
        <v>0</v>
      </c>
    </row>
    <row r="404" spans="1:31" ht="25.5">
      <c r="A404" s="4" t="s">
        <v>419</v>
      </c>
      <c r="B404" s="2" t="s">
        <v>418</v>
      </c>
      <c r="C404" s="2"/>
      <c r="D404" s="5">
        <v>0</v>
      </c>
      <c r="E404" s="5">
        <f t="shared" si="129"/>
        <v>0</v>
      </c>
      <c r="F404" s="5">
        <f t="shared" si="118"/>
        <v>0</v>
      </c>
      <c r="G404" s="5">
        <f t="shared" si="129"/>
        <v>0</v>
      </c>
      <c r="H404" s="5">
        <f t="shared" si="110"/>
        <v>0</v>
      </c>
      <c r="I404" s="5">
        <f t="shared" si="129"/>
        <v>0</v>
      </c>
      <c r="J404" s="5">
        <f t="shared" si="108"/>
        <v>0</v>
      </c>
      <c r="K404" s="5">
        <f t="shared" si="129"/>
        <v>0</v>
      </c>
      <c r="L404" s="5">
        <f t="shared" si="130"/>
        <v>0</v>
      </c>
      <c r="M404" s="5">
        <f t="shared" si="129"/>
        <v>0</v>
      </c>
      <c r="N404" s="5">
        <f t="shared" si="131"/>
        <v>0</v>
      </c>
      <c r="O404" s="5">
        <f t="shared" si="129"/>
        <v>0</v>
      </c>
      <c r="P404" s="5">
        <f t="shared" si="126"/>
        <v>0</v>
      </c>
      <c r="Q404" s="5">
        <f t="shared" si="129"/>
        <v>0</v>
      </c>
      <c r="R404" s="5">
        <f t="shared" si="127"/>
        <v>0</v>
      </c>
      <c r="S404" s="5">
        <v>0</v>
      </c>
      <c r="T404" s="5">
        <f t="shared" si="132"/>
        <v>0</v>
      </c>
      <c r="U404" s="5">
        <f t="shared" si="119"/>
        <v>0</v>
      </c>
      <c r="V404" s="5">
        <f t="shared" si="132"/>
        <v>0</v>
      </c>
      <c r="W404" s="5">
        <f t="shared" si="111"/>
        <v>0</v>
      </c>
      <c r="X404" s="5">
        <f t="shared" si="132"/>
        <v>0</v>
      </c>
      <c r="Y404" s="5">
        <f t="shared" si="109"/>
        <v>0</v>
      </c>
      <c r="Z404" s="5">
        <f t="shared" si="132"/>
        <v>0</v>
      </c>
      <c r="AA404" s="5">
        <f t="shared" si="133"/>
        <v>0</v>
      </c>
      <c r="AB404" s="5">
        <f t="shared" si="134"/>
        <v>0</v>
      </c>
      <c r="AC404" s="5">
        <f t="shared" si="135"/>
        <v>0</v>
      </c>
      <c r="AD404" s="5">
        <f t="shared" si="134"/>
        <v>0</v>
      </c>
      <c r="AE404" s="5">
        <f t="shared" si="128"/>
        <v>0</v>
      </c>
    </row>
    <row r="405" spans="1:31" ht="19.5" customHeight="1">
      <c r="A405" s="4" t="s">
        <v>420</v>
      </c>
      <c r="B405" s="2" t="s">
        <v>421</v>
      </c>
      <c r="C405" s="2"/>
      <c r="D405" s="5">
        <v>0</v>
      </c>
      <c r="E405" s="5">
        <f t="shared" si="129"/>
        <v>0</v>
      </c>
      <c r="F405" s="5">
        <f t="shared" si="118"/>
        <v>0</v>
      </c>
      <c r="G405" s="5">
        <f t="shared" si="129"/>
        <v>0</v>
      </c>
      <c r="H405" s="5">
        <f t="shared" si="110"/>
        <v>0</v>
      </c>
      <c r="I405" s="5">
        <f t="shared" si="129"/>
        <v>0</v>
      </c>
      <c r="J405" s="5">
        <f t="shared" si="108"/>
        <v>0</v>
      </c>
      <c r="K405" s="5">
        <f t="shared" si="129"/>
        <v>0</v>
      </c>
      <c r="L405" s="5">
        <f t="shared" si="130"/>
        <v>0</v>
      </c>
      <c r="M405" s="5">
        <f t="shared" si="129"/>
        <v>0</v>
      </c>
      <c r="N405" s="5">
        <f t="shared" si="131"/>
        <v>0</v>
      </c>
      <c r="O405" s="5">
        <f t="shared" si="129"/>
        <v>0</v>
      </c>
      <c r="P405" s="5">
        <f t="shared" si="126"/>
        <v>0</v>
      </c>
      <c r="Q405" s="5">
        <f t="shared" si="129"/>
        <v>0</v>
      </c>
      <c r="R405" s="5">
        <f t="shared" si="127"/>
        <v>0</v>
      </c>
      <c r="S405" s="5">
        <v>0</v>
      </c>
      <c r="T405" s="5">
        <f t="shared" si="132"/>
        <v>0</v>
      </c>
      <c r="U405" s="5">
        <f t="shared" si="119"/>
        <v>0</v>
      </c>
      <c r="V405" s="5">
        <f t="shared" si="132"/>
        <v>0</v>
      </c>
      <c r="W405" s="5">
        <f t="shared" si="111"/>
        <v>0</v>
      </c>
      <c r="X405" s="5">
        <f t="shared" si="132"/>
        <v>0</v>
      </c>
      <c r="Y405" s="5">
        <f t="shared" si="109"/>
        <v>0</v>
      </c>
      <c r="Z405" s="5">
        <f t="shared" si="132"/>
        <v>0</v>
      </c>
      <c r="AA405" s="5">
        <f t="shared" si="133"/>
        <v>0</v>
      </c>
      <c r="AB405" s="5">
        <f t="shared" si="134"/>
        <v>0</v>
      </c>
      <c r="AC405" s="5">
        <f t="shared" si="135"/>
        <v>0</v>
      </c>
      <c r="AD405" s="5">
        <f t="shared" si="134"/>
        <v>0</v>
      </c>
      <c r="AE405" s="5">
        <f t="shared" si="128"/>
        <v>0</v>
      </c>
    </row>
    <row r="406" spans="1:31" ht="38.25">
      <c r="A406" s="4" t="s">
        <v>26</v>
      </c>
      <c r="B406" s="2" t="s">
        <v>421</v>
      </c>
      <c r="C406" s="2">
        <v>200</v>
      </c>
      <c r="D406" s="5">
        <v>0</v>
      </c>
      <c r="E406" s="5">
        <v>0</v>
      </c>
      <c r="F406" s="5">
        <f t="shared" si="118"/>
        <v>0</v>
      </c>
      <c r="G406" s="5">
        <v>0</v>
      </c>
      <c r="H406" s="5">
        <f t="shared" si="110"/>
        <v>0</v>
      </c>
      <c r="I406" s="5">
        <v>0</v>
      </c>
      <c r="J406" s="5">
        <f t="shared" si="108"/>
        <v>0</v>
      </c>
      <c r="K406" s="5">
        <v>0</v>
      </c>
      <c r="L406" s="5">
        <f t="shared" si="130"/>
        <v>0</v>
      </c>
      <c r="M406" s="5">
        <v>0</v>
      </c>
      <c r="N406" s="5">
        <f t="shared" si="131"/>
        <v>0</v>
      </c>
      <c r="O406" s="5">
        <v>0</v>
      </c>
      <c r="P406" s="5">
        <f t="shared" si="126"/>
        <v>0</v>
      </c>
      <c r="Q406" s="5">
        <v>0</v>
      </c>
      <c r="R406" s="5">
        <f t="shared" si="127"/>
        <v>0</v>
      </c>
      <c r="S406" s="5">
        <v>0</v>
      </c>
      <c r="T406" s="5">
        <v>0</v>
      </c>
      <c r="U406" s="5">
        <f t="shared" si="119"/>
        <v>0</v>
      </c>
      <c r="V406" s="5">
        <v>0</v>
      </c>
      <c r="W406" s="5">
        <f t="shared" si="111"/>
        <v>0</v>
      </c>
      <c r="X406" s="5">
        <v>0</v>
      </c>
      <c r="Y406" s="5">
        <f t="shared" si="109"/>
        <v>0</v>
      </c>
      <c r="Z406" s="5">
        <v>0</v>
      </c>
      <c r="AA406" s="5">
        <f t="shared" si="133"/>
        <v>0</v>
      </c>
      <c r="AB406" s="5">
        <v>0</v>
      </c>
      <c r="AC406" s="5">
        <f t="shared" si="135"/>
        <v>0</v>
      </c>
      <c r="AD406" s="5">
        <v>0</v>
      </c>
      <c r="AE406" s="5">
        <f t="shared" si="128"/>
        <v>0</v>
      </c>
    </row>
    <row r="407" spans="1:31" ht="63.75">
      <c r="A407" s="9" t="s">
        <v>340</v>
      </c>
      <c r="B407" s="8" t="s">
        <v>422</v>
      </c>
      <c r="C407" s="2"/>
      <c r="D407" s="5">
        <v>25</v>
      </c>
      <c r="E407" s="5">
        <f>E408</f>
        <v>0</v>
      </c>
      <c r="F407" s="5">
        <f t="shared" si="118"/>
        <v>25</v>
      </c>
      <c r="G407" s="5">
        <f>G408</f>
        <v>0</v>
      </c>
      <c r="H407" s="5">
        <f t="shared" si="110"/>
        <v>25</v>
      </c>
      <c r="I407" s="5">
        <f>I408</f>
        <v>0</v>
      </c>
      <c r="J407" s="5">
        <f t="shared" si="108"/>
        <v>25</v>
      </c>
      <c r="K407" s="5">
        <f>K408</f>
        <v>0</v>
      </c>
      <c r="L407" s="5">
        <f t="shared" si="130"/>
        <v>25</v>
      </c>
      <c r="M407" s="5">
        <f>M408</f>
        <v>0</v>
      </c>
      <c r="N407" s="5">
        <f t="shared" si="131"/>
        <v>25</v>
      </c>
      <c r="O407" s="5">
        <f>O408</f>
        <v>0</v>
      </c>
      <c r="P407" s="5">
        <f t="shared" si="126"/>
        <v>25</v>
      </c>
      <c r="Q407" s="5">
        <f>Q408</f>
        <v>0</v>
      </c>
      <c r="R407" s="5">
        <f t="shared" si="127"/>
        <v>25</v>
      </c>
      <c r="S407" s="5">
        <v>25</v>
      </c>
      <c r="T407" s="5">
        <f>T408</f>
        <v>0</v>
      </c>
      <c r="U407" s="5">
        <f t="shared" si="119"/>
        <v>25</v>
      </c>
      <c r="V407" s="5">
        <f>V408</f>
        <v>0</v>
      </c>
      <c r="W407" s="5">
        <f t="shared" si="111"/>
        <v>25</v>
      </c>
      <c r="X407" s="5">
        <f>X408</f>
        <v>0</v>
      </c>
      <c r="Y407" s="5">
        <f t="shared" si="109"/>
        <v>25</v>
      </c>
      <c r="Z407" s="5">
        <f>Z408</f>
        <v>0</v>
      </c>
      <c r="AA407" s="5">
        <f t="shared" si="133"/>
        <v>25</v>
      </c>
      <c r="AB407" s="5">
        <f>AB408</f>
        <v>0</v>
      </c>
      <c r="AC407" s="5">
        <f t="shared" si="135"/>
        <v>25</v>
      </c>
      <c r="AD407" s="5">
        <f>AD408</f>
        <v>0</v>
      </c>
      <c r="AE407" s="5">
        <f t="shared" si="128"/>
        <v>25</v>
      </c>
    </row>
    <row r="408" spans="1:31" ht="63.75">
      <c r="A408" s="4" t="s">
        <v>423</v>
      </c>
      <c r="B408" s="2" t="s">
        <v>425</v>
      </c>
      <c r="C408" s="2"/>
      <c r="D408" s="5">
        <v>25</v>
      </c>
      <c r="E408" s="5">
        <f>E409</f>
        <v>0</v>
      </c>
      <c r="F408" s="5">
        <f t="shared" si="118"/>
        <v>25</v>
      </c>
      <c r="G408" s="5">
        <f>G409</f>
        <v>0</v>
      </c>
      <c r="H408" s="5">
        <f t="shared" si="110"/>
        <v>25</v>
      </c>
      <c r="I408" s="5">
        <f>I409</f>
        <v>0</v>
      </c>
      <c r="J408" s="5">
        <f t="shared" si="108"/>
        <v>25</v>
      </c>
      <c r="K408" s="5">
        <f>K409</f>
        <v>0</v>
      </c>
      <c r="L408" s="5">
        <f t="shared" si="130"/>
        <v>25</v>
      </c>
      <c r="M408" s="5">
        <f>M409</f>
        <v>0</v>
      </c>
      <c r="N408" s="5">
        <f t="shared" si="131"/>
        <v>25</v>
      </c>
      <c r="O408" s="5">
        <f>O409</f>
        <v>0</v>
      </c>
      <c r="P408" s="5">
        <f t="shared" si="126"/>
        <v>25</v>
      </c>
      <c r="Q408" s="5">
        <f>Q409</f>
        <v>0</v>
      </c>
      <c r="R408" s="5">
        <f t="shared" si="127"/>
        <v>25</v>
      </c>
      <c r="S408" s="5">
        <v>25</v>
      </c>
      <c r="T408" s="5">
        <f>T409</f>
        <v>0</v>
      </c>
      <c r="U408" s="5">
        <f t="shared" si="119"/>
        <v>25</v>
      </c>
      <c r="V408" s="5">
        <f>V409</f>
        <v>0</v>
      </c>
      <c r="W408" s="5">
        <f t="shared" si="111"/>
        <v>25</v>
      </c>
      <c r="X408" s="5">
        <f>X409</f>
        <v>0</v>
      </c>
      <c r="Y408" s="5">
        <f t="shared" si="109"/>
        <v>25</v>
      </c>
      <c r="Z408" s="5">
        <f>Z409</f>
        <v>0</v>
      </c>
      <c r="AA408" s="5">
        <f t="shared" si="133"/>
        <v>25</v>
      </c>
      <c r="AB408" s="5">
        <f>AB409</f>
        <v>0</v>
      </c>
      <c r="AC408" s="5">
        <f t="shared" si="135"/>
        <v>25</v>
      </c>
      <c r="AD408" s="5">
        <f>AD409</f>
        <v>0</v>
      </c>
      <c r="AE408" s="5">
        <f t="shared" si="128"/>
        <v>25</v>
      </c>
    </row>
    <row r="409" spans="1:31" ht="51">
      <c r="A409" s="4" t="s">
        <v>424</v>
      </c>
      <c r="B409" s="2" t="s">
        <v>426</v>
      </c>
      <c r="C409" s="2"/>
      <c r="D409" s="5">
        <v>25</v>
      </c>
      <c r="E409" s="5">
        <f>E410+E411</f>
        <v>0</v>
      </c>
      <c r="F409" s="5">
        <f t="shared" si="118"/>
        <v>25</v>
      </c>
      <c r="G409" s="5">
        <f>G410+G411</f>
        <v>0</v>
      </c>
      <c r="H409" s="5">
        <f t="shared" si="110"/>
        <v>25</v>
      </c>
      <c r="I409" s="5">
        <f>I410+I411</f>
        <v>0</v>
      </c>
      <c r="J409" s="5">
        <f t="shared" si="108"/>
        <v>25</v>
      </c>
      <c r="K409" s="5">
        <f>K410+K411</f>
        <v>0</v>
      </c>
      <c r="L409" s="5">
        <f t="shared" si="130"/>
        <v>25</v>
      </c>
      <c r="M409" s="5">
        <f>M410+M411</f>
        <v>0</v>
      </c>
      <c r="N409" s="5">
        <f t="shared" si="131"/>
        <v>25</v>
      </c>
      <c r="O409" s="5">
        <f>O410+O411</f>
        <v>0</v>
      </c>
      <c r="P409" s="5">
        <f t="shared" si="126"/>
        <v>25</v>
      </c>
      <c r="Q409" s="5">
        <f>Q410+Q411</f>
        <v>0</v>
      </c>
      <c r="R409" s="5">
        <f t="shared" si="127"/>
        <v>25</v>
      </c>
      <c r="S409" s="5">
        <v>25</v>
      </c>
      <c r="T409" s="5">
        <f>T410+T411</f>
        <v>0</v>
      </c>
      <c r="U409" s="5">
        <f t="shared" si="119"/>
        <v>25</v>
      </c>
      <c r="V409" s="5">
        <f>V410+V411</f>
        <v>0</v>
      </c>
      <c r="W409" s="5">
        <f t="shared" si="111"/>
        <v>25</v>
      </c>
      <c r="X409" s="5">
        <f>X410+X411</f>
        <v>0</v>
      </c>
      <c r="Y409" s="5">
        <f t="shared" si="109"/>
        <v>25</v>
      </c>
      <c r="Z409" s="5">
        <f>Z410+Z411</f>
        <v>0</v>
      </c>
      <c r="AA409" s="5">
        <f t="shared" si="133"/>
        <v>25</v>
      </c>
      <c r="AB409" s="5">
        <f>AB410+AB411</f>
        <v>0</v>
      </c>
      <c r="AC409" s="5">
        <f t="shared" si="135"/>
        <v>25</v>
      </c>
      <c r="AD409" s="5">
        <f>AD410+AD411</f>
        <v>0</v>
      </c>
      <c r="AE409" s="5">
        <f t="shared" si="128"/>
        <v>25</v>
      </c>
    </row>
    <row r="410" spans="1:31" ht="76.5">
      <c r="A410" s="4" t="s">
        <v>50</v>
      </c>
      <c r="B410" s="2" t="s">
        <v>426</v>
      </c>
      <c r="C410" s="2">
        <v>100</v>
      </c>
      <c r="D410" s="5">
        <v>23.5</v>
      </c>
      <c r="E410" s="5">
        <v>0</v>
      </c>
      <c r="F410" s="5">
        <f t="shared" si="118"/>
        <v>23.5</v>
      </c>
      <c r="G410" s="5">
        <v>0</v>
      </c>
      <c r="H410" s="5">
        <f t="shared" si="110"/>
        <v>23.5</v>
      </c>
      <c r="I410" s="5">
        <v>0</v>
      </c>
      <c r="J410" s="5">
        <f t="shared" si="108"/>
        <v>23.5</v>
      </c>
      <c r="K410" s="5">
        <v>0</v>
      </c>
      <c r="L410" s="5">
        <f t="shared" si="130"/>
        <v>23.5</v>
      </c>
      <c r="M410" s="5">
        <v>0</v>
      </c>
      <c r="N410" s="5">
        <f t="shared" si="131"/>
        <v>23.5</v>
      </c>
      <c r="O410" s="5">
        <v>0</v>
      </c>
      <c r="P410" s="5">
        <f t="shared" si="126"/>
        <v>23.5</v>
      </c>
      <c r="Q410" s="5">
        <v>0</v>
      </c>
      <c r="R410" s="5">
        <f t="shared" si="127"/>
        <v>23.5</v>
      </c>
      <c r="S410" s="5">
        <v>23.5</v>
      </c>
      <c r="T410" s="5">
        <v>0</v>
      </c>
      <c r="U410" s="5">
        <f t="shared" si="119"/>
        <v>23.5</v>
      </c>
      <c r="V410" s="5">
        <v>0</v>
      </c>
      <c r="W410" s="5">
        <f t="shared" si="111"/>
        <v>23.5</v>
      </c>
      <c r="X410" s="5">
        <v>0</v>
      </c>
      <c r="Y410" s="5">
        <f t="shared" si="109"/>
        <v>23.5</v>
      </c>
      <c r="Z410" s="5">
        <v>0</v>
      </c>
      <c r="AA410" s="5">
        <f t="shared" si="133"/>
        <v>23.5</v>
      </c>
      <c r="AB410" s="5">
        <v>0</v>
      </c>
      <c r="AC410" s="5">
        <f t="shared" si="135"/>
        <v>23.5</v>
      </c>
      <c r="AD410" s="5">
        <v>0</v>
      </c>
      <c r="AE410" s="5">
        <f t="shared" si="128"/>
        <v>23.5</v>
      </c>
    </row>
    <row r="411" spans="1:31" ht="38.25">
      <c r="A411" s="4" t="s">
        <v>26</v>
      </c>
      <c r="B411" s="2" t="s">
        <v>426</v>
      </c>
      <c r="C411" s="2">
        <v>200</v>
      </c>
      <c r="D411" s="5">
        <v>1.5</v>
      </c>
      <c r="E411" s="5">
        <v>0</v>
      </c>
      <c r="F411" s="5">
        <f t="shared" si="118"/>
        <v>1.5</v>
      </c>
      <c r="G411" s="5">
        <v>0</v>
      </c>
      <c r="H411" s="5">
        <f t="shared" si="110"/>
        <v>1.5</v>
      </c>
      <c r="I411" s="5">
        <v>0</v>
      </c>
      <c r="J411" s="5">
        <f t="shared" si="108"/>
        <v>1.5</v>
      </c>
      <c r="K411" s="5">
        <v>0</v>
      </c>
      <c r="L411" s="5">
        <f t="shared" si="130"/>
        <v>1.5</v>
      </c>
      <c r="M411" s="5">
        <v>0</v>
      </c>
      <c r="N411" s="5">
        <f t="shared" si="131"/>
        <v>1.5</v>
      </c>
      <c r="O411" s="5">
        <v>0</v>
      </c>
      <c r="P411" s="5">
        <f t="shared" si="126"/>
        <v>1.5</v>
      </c>
      <c r="Q411" s="5">
        <v>0</v>
      </c>
      <c r="R411" s="5">
        <f t="shared" si="127"/>
        <v>1.5</v>
      </c>
      <c r="S411" s="5">
        <v>1.5</v>
      </c>
      <c r="T411" s="5">
        <v>0</v>
      </c>
      <c r="U411" s="5">
        <f t="shared" si="119"/>
        <v>1.5</v>
      </c>
      <c r="V411" s="5">
        <v>0</v>
      </c>
      <c r="W411" s="5">
        <f t="shared" si="111"/>
        <v>1.5</v>
      </c>
      <c r="X411" s="5">
        <v>0</v>
      </c>
      <c r="Y411" s="5">
        <f t="shared" si="109"/>
        <v>1.5</v>
      </c>
      <c r="Z411" s="5">
        <v>0</v>
      </c>
      <c r="AA411" s="5">
        <f t="shared" si="133"/>
        <v>1.5</v>
      </c>
      <c r="AB411" s="5">
        <v>0</v>
      </c>
      <c r="AC411" s="5">
        <f t="shared" si="135"/>
        <v>1.5</v>
      </c>
      <c r="AD411" s="5">
        <v>0</v>
      </c>
      <c r="AE411" s="5">
        <f t="shared" si="128"/>
        <v>1.5</v>
      </c>
    </row>
    <row r="412" spans="1:31" ht="97.5" customHeight="1">
      <c r="A412" s="7" t="s">
        <v>452</v>
      </c>
      <c r="B412" s="8" t="s">
        <v>453</v>
      </c>
      <c r="C412" s="2"/>
      <c r="D412" s="5">
        <v>4428.8700100000005</v>
      </c>
      <c r="E412" s="5">
        <f>E413+E426+E436</f>
        <v>0</v>
      </c>
      <c r="F412" s="5">
        <f t="shared" si="118"/>
        <v>4428.8700100000005</v>
      </c>
      <c r="G412" s="5">
        <f>G413+G426+G436</f>
        <v>0</v>
      </c>
      <c r="H412" s="5">
        <f t="shared" si="110"/>
        <v>4428.8700100000005</v>
      </c>
      <c r="I412" s="5">
        <f>I413+I426+I436</f>
        <v>0</v>
      </c>
      <c r="J412" s="5">
        <f t="shared" ref="J412:J475" si="136">H412+I412</f>
        <v>4428.8700100000005</v>
      </c>
      <c r="K412" s="5">
        <f>K413+K426+K436</f>
        <v>0</v>
      </c>
      <c r="L412" s="5">
        <f t="shared" si="130"/>
        <v>4428.8700100000005</v>
      </c>
      <c r="M412" s="5">
        <f>M413+M426+M436</f>
        <v>0</v>
      </c>
      <c r="N412" s="5">
        <f t="shared" si="131"/>
        <v>4428.8700100000005</v>
      </c>
      <c r="O412" s="5">
        <f>O413+O426+O436</f>
        <v>0</v>
      </c>
      <c r="P412" s="5">
        <f t="shared" si="126"/>
        <v>4428.8700100000005</v>
      </c>
      <c r="Q412" s="5">
        <f>Q413+Q426+Q436</f>
        <v>0</v>
      </c>
      <c r="R412" s="5">
        <f t="shared" si="127"/>
        <v>4428.8700100000005</v>
      </c>
      <c r="S412" s="5">
        <v>4333.8134099999997</v>
      </c>
      <c r="T412" s="5">
        <f>T413+T426+T436</f>
        <v>0</v>
      </c>
      <c r="U412" s="5">
        <f t="shared" si="119"/>
        <v>4333.8134099999997</v>
      </c>
      <c r="V412" s="5">
        <f>V413+V426+V436</f>
        <v>0</v>
      </c>
      <c r="W412" s="5">
        <f t="shared" si="111"/>
        <v>4333.8134099999997</v>
      </c>
      <c r="X412" s="5">
        <f>X413+X426+X436</f>
        <v>0</v>
      </c>
      <c r="Y412" s="5">
        <f t="shared" ref="Y412:Y475" si="137">W412+X412</f>
        <v>4333.8134099999997</v>
      </c>
      <c r="Z412" s="5">
        <f>Z413+Z426+Z436</f>
        <v>0</v>
      </c>
      <c r="AA412" s="5">
        <f t="shared" si="133"/>
        <v>4333.8134099999997</v>
      </c>
      <c r="AB412" s="5">
        <f>AB413+AB426+AB436</f>
        <v>0</v>
      </c>
      <c r="AC412" s="5">
        <f t="shared" si="135"/>
        <v>4333.8134099999997</v>
      </c>
      <c r="AD412" s="5">
        <f>AD413+AD426+AD436</f>
        <v>0</v>
      </c>
      <c r="AE412" s="5">
        <f t="shared" si="128"/>
        <v>4333.8134099999997</v>
      </c>
    </row>
    <row r="413" spans="1:31" ht="25.5">
      <c r="A413" s="9" t="s">
        <v>454</v>
      </c>
      <c r="B413" s="8" t="s">
        <v>456</v>
      </c>
      <c r="C413" s="2"/>
      <c r="D413" s="5">
        <v>749.42004999999995</v>
      </c>
      <c r="E413" s="5">
        <f>E414+E417+E420+E423</f>
        <v>0</v>
      </c>
      <c r="F413" s="5">
        <f t="shared" si="118"/>
        <v>749.42004999999995</v>
      </c>
      <c r="G413" s="5">
        <f>G414+G417+G420+G423</f>
        <v>0</v>
      </c>
      <c r="H413" s="5">
        <f t="shared" si="110"/>
        <v>749.42004999999995</v>
      </c>
      <c r="I413" s="5">
        <f>I414+I417+I420+I423</f>
        <v>0</v>
      </c>
      <c r="J413" s="5">
        <f t="shared" si="136"/>
        <v>749.42004999999995</v>
      </c>
      <c r="K413" s="5">
        <f>K414+K417+K420+K423</f>
        <v>0</v>
      </c>
      <c r="L413" s="5">
        <f t="shared" si="130"/>
        <v>749.42004999999995</v>
      </c>
      <c r="M413" s="5">
        <f>M414+M417+M420+M423</f>
        <v>0</v>
      </c>
      <c r="N413" s="5">
        <f t="shared" si="131"/>
        <v>749.42004999999995</v>
      </c>
      <c r="O413" s="5">
        <f>O414+O417+O420+O423</f>
        <v>0</v>
      </c>
      <c r="P413" s="5">
        <f t="shared" si="126"/>
        <v>749.42004999999995</v>
      </c>
      <c r="Q413" s="5">
        <f>Q414+Q417+Q420+Q423</f>
        <v>0</v>
      </c>
      <c r="R413" s="5">
        <f t="shared" si="127"/>
        <v>749.42004999999995</v>
      </c>
      <c r="S413" s="5">
        <v>749.42004999999995</v>
      </c>
      <c r="T413" s="5">
        <f>T414+T417+T420+T423</f>
        <v>0</v>
      </c>
      <c r="U413" s="5">
        <f t="shared" si="119"/>
        <v>749.42004999999995</v>
      </c>
      <c r="V413" s="5">
        <f>V414+V417+V420+V423</f>
        <v>0</v>
      </c>
      <c r="W413" s="5">
        <f t="shared" si="111"/>
        <v>749.42004999999995</v>
      </c>
      <c r="X413" s="5">
        <f>X414+X417+X420+X423</f>
        <v>0</v>
      </c>
      <c r="Y413" s="5">
        <f t="shared" si="137"/>
        <v>749.42004999999995</v>
      </c>
      <c r="Z413" s="5">
        <f>Z414+Z417+Z420+Z423</f>
        <v>0</v>
      </c>
      <c r="AA413" s="5">
        <f t="shared" si="133"/>
        <v>749.42004999999995</v>
      </c>
      <c r="AB413" s="5">
        <f>AB414+AB417+AB420+AB423</f>
        <v>0</v>
      </c>
      <c r="AC413" s="5">
        <f t="shared" si="135"/>
        <v>749.42004999999995</v>
      </c>
      <c r="AD413" s="5">
        <f>AD414+AD417+AD420+AD423</f>
        <v>0</v>
      </c>
      <c r="AE413" s="5">
        <f t="shared" si="128"/>
        <v>749.42004999999995</v>
      </c>
    </row>
    <row r="414" spans="1:31" ht="66.75" customHeight="1">
      <c r="A414" s="4" t="s">
        <v>458</v>
      </c>
      <c r="B414" s="2" t="s">
        <v>460</v>
      </c>
      <c r="C414" s="2"/>
      <c r="D414" s="5">
        <v>272.2</v>
      </c>
      <c r="E414" s="5">
        <f>E415</f>
        <v>0</v>
      </c>
      <c r="F414" s="5">
        <f t="shared" si="118"/>
        <v>272.2</v>
      </c>
      <c r="G414" s="5">
        <f>G415</f>
        <v>0</v>
      </c>
      <c r="H414" s="5">
        <f t="shared" si="110"/>
        <v>272.2</v>
      </c>
      <c r="I414" s="5">
        <f>I415</f>
        <v>0</v>
      </c>
      <c r="J414" s="5">
        <f t="shared" si="136"/>
        <v>272.2</v>
      </c>
      <c r="K414" s="5">
        <f>K415</f>
        <v>0</v>
      </c>
      <c r="L414" s="5">
        <f t="shared" si="130"/>
        <v>272.2</v>
      </c>
      <c r="M414" s="5">
        <f>M415</f>
        <v>0</v>
      </c>
      <c r="N414" s="5">
        <f t="shared" si="131"/>
        <v>272.2</v>
      </c>
      <c r="O414" s="5">
        <f>O415</f>
        <v>0</v>
      </c>
      <c r="P414" s="5">
        <f t="shared" si="126"/>
        <v>272.2</v>
      </c>
      <c r="Q414" s="5">
        <f>Q415</f>
        <v>0</v>
      </c>
      <c r="R414" s="5">
        <f t="shared" si="127"/>
        <v>272.2</v>
      </c>
      <c r="S414" s="5">
        <v>272.2</v>
      </c>
      <c r="T414" s="5">
        <f>T415</f>
        <v>0</v>
      </c>
      <c r="U414" s="5">
        <f t="shared" si="119"/>
        <v>272.2</v>
      </c>
      <c r="V414" s="5">
        <f>V415</f>
        <v>0</v>
      </c>
      <c r="W414" s="5">
        <f t="shared" si="111"/>
        <v>272.2</v>
      </c>
      <c r="X414" s="5">
        <f>X415</f>
        <v>0</v>
      </c>
      <c r="Y414" s="5">
        <f t="shared" si="137"/>
        <v>272.2</v>
      </c>
      <c r="Z414" s="5">
        <f>Z415</f>
        <v>0</v>
      </c>
      <c r="AA414" s="5">
        <f t="shared" si="133"/>
        <v>272.2</v>
      </c>
      <c r="AB414" s="5">
        <f>AB415</f>
        <v>0</v>
      </c>
      <c r="AC414" s="5">
        <f t="shared" si="135"/>
        <v>272.2</v>
      </c>
      <c r="AD414" s="5">
        <f>AD415</f>
        <v>0</v>
      </c>
      <c r="AE414" s="5">
        <f t="shared" si="128"/>
        <v>272.2</v>
      </c>
    </row>
    <row r="415" spans="1:31" ht="57" customHeight="1">
      <c r="A415" s="4" t="s">
        <v>459</v>
      </c>
      <c r="B415" s="2" t="s">
        <v>461</v>
      </c>
      <c r="C415" s="2"/>
      <c r="D415" s="5">
        <v>272.2</v>
      </c>
      <c r="E415" s="5">
        <f>E416</f>
        <v>0</v>
      </c>
      <c r="F415" s="5">
        <f t="shared" si="118"/>
        <v>272.2</v>
      </c>
      <c r="G415" s="5">
        <f>G416</f>
        <v>0</v>
      </c>
      <c r="H415" s="5">
        <f t="shared" si="110"/>
        <v>272.2</v>
      </c>
      <c r="I415" s="5">
        <f>I416</f>
        <v>0</v>
      </c>
      <c r="J415" s="5">
        <f t="shared" si="136"/>
        <v>272.2</v>
      </c>
      <c r="K415" s="5">
        <f>K416</f>
        <v>0</v>
      </c>
      <c r="L415" s="5">
        <f t="shared" si="130"/>
        <v>272.2</v>
      </c>
      <c r="M415" s="5">
        <f>M416</f>
        <v>0</v>
      </c>
      <c r="N415" s="5">
        <f t="shared" si="131"/>
        <v>272.2</v>
      </c>
      <c r="O415" s="5">
        <f>O416</f>
        <v>0</v>
      </c>
      <c r="P415" s="5">
        <f t="shared" si="126"/>
        <v>272.2</v>
      </c>
      <c r="Q415" s="5">
        <f>Q416</f>
        <v>0</v>
      </c>
      <c r="R415" s="5">
        <f t="shared" si="127"/>
        <v>272.2</v>
      </c>
      <c r="S415" s="5">
        <v>272.2</v>
      </c>
      <c r="T415" s="5">
        <f>T416</f>
        <v>0</v>
      </c>
      <c r="U415" s="5">
        <f t="shared" si="119"/>
        <v>272.2</v>
      </c>
      <c r="V415" s="5">
        <f>V416</f>
        <v>0</v>
      </c>
      <c r="W415" s="5">
        <f t="shared" si="111"/>
        <v>272.2</v>
      </c>
      <c r="X415" s="5">
        <f>X416</f>
        <v>0</v>
      </c>
      <c r="Y415" s="5">
        <f t="shared" si="137"/>
        <v>272.2</v>
      </c>
      <c r="Z415" s="5">
        <f>Z416</f>
        <v>0</v>
      </c>
      <c r="AA415" s="5">
        <f t="shared" si="133"/>
        <v>272.2</v>
      </c>
      <c r="AB415" s="5">
        <f>AB416</f>
        <v>0</v>
      </c>
      <c r="AC415" s="5">
        <f t="shared" si="135"/>
        <v>272.2</v>
      </c>
      <c r="AD415" s="5">
        <f>AD416</f>
        <v>0</v>
      </c>
      <c r="AE415" s="5">
        <f t="shared" si="128"/>
        <v>272.2</v>
      </c>
    </row>
    <row r="416" spans="1:31" ht="38.25">
      <c r="A416" s="4" t="s">
        <v>26</v>
      </c>
      <c r="B416" s="2" t="s">
        <v>461</v>
      </c>
      <c r="C416" s="2">
        <v>200</v>
      </c>
      <c r="D416" s="5">
        <v>272.2</v>
      </c>
      <c r="E416" s="5">
        <v>0</v>
      </c>
      <c r="F416" s="5">
        <f t="shared" si="118"/>
        <v>272.2</v>
      </c>
      <c r="G416" s="5">
        <v>0</v>
      </c>
      <c r="H416" s="5">
        <f t="shared" si="110"/>
        <v>272.2</v>
      </c>
      <c r="I416" s="5">
        <v>0</v>
      </c>
      <c r="J416" s="5">
        <f t="shared" si="136"/>
        <v>272.2</v>
      </c>
      <c r="K416" s="5">
        <v>0</v>
      </c>
      <c r="L416" s="5">
        <f t="shared" si="130"/>
        <v>272.2</v>
      </c>
      <c r="M416" s="5">
        <v>0</v>
      </c>
      <c r="N416" s="5">
        <f t="shared" si="131"/>
        <v>272.2</v>
      </c>
      <c r="O416" s="5">
        <v>0</v>
      </c>
      <c r="P416" s="5">
        <f t="shared" si="126"/>
        <v>272.2</v>
      </c>
      <c r="Q416" s="5">
        <v>0</v>
      </c>
      <c r="R416" s="5">
        <f t="shared" si="127"/>
        <v>272.2</v>
      </c>
      <c r="S416" s="5">
        <v>272.2</v>
      </c>
      <c r="T416" s="5">
        <v>0</v>
      </c>
      <c r="U416" s="5">
        <f t="shared" si="119"/>
        <v>272.2</v>
      </c>
      <c r="V416" s="5">
        <v>0</v>
      </c>
      <c r="W416" s="5">
        <f t="shared" si="111"/>
        <v>272.2</v>
      </c>
      <c r="X416" s="5">
        <v>0</v>
      </c>
      <c r="Y416" s="5">
        <f t="shared" si="137"/>
        <v>272.2</v>
      </c>
      <c r="Z416" s="5">
        <v>0</v>
      </c>
      <c r="AA416" s="5">
        <f t="shared" si="133"/>
        <v>272.2</v>
      </c>
      <c r="AB416" s="5">
        <v>0</v>
      </c>
      <c r="AC416" s="5">
        <f t="shared" si="135"/>
        <v>272.2</v>
      </c>
      <c r="AD416" s="5">
        <v>0</v>
      </c>
      <c r="AE416" s="5">
        <f t="shared" si="128"/>
        <v>272.2</v>
      </c>
    </row>
    <row r="417" spans="1:31" ht="76.5">
      <c r="A417" s="4" t="s">
        <v>463</v>
      </c>
      <c r="B417" s="2" t="s">
        <v>462</v>
      </c>
      <c r="C417" s="2"/>
      <c r="D417" s="5">
        <v>92.75</v>
      </c>
      <c r="E417" s="5">
        <f>E418</f>
        <v>0</v>
      </c>
      <c r="F417" s="5">
        <f t="shared" si="118"/>
        <v>92.75</v>
      </c>
      <c r="G417" s="5">
        <f>G418</f>
        <v>0</v>
      </c>
      <c r="H417" s="5">
        <f t="shared" si="110"/>
        <v>92.75</v>
      </c>
      <c r="I417" s="5">
        <f>I418</f>
        <v>0</v>
      </c>
      <c r="J417" s="5">
        <f t="shared" si="136"/>
        <v>92.75</v>
      </c>
      <c r="K417" s="5">
        <f>K418</f>
        <v>0</v>
      </c>
      <c r="L417" s="5">
        <f t="shared" si="130"/>
        <v>92.75</v>
      </c>
      <c r="M417" s="5">
        <f>M418</f>
        <v>0</v>
      </c>
      <c r="N417" s="5">
        <f t="shared" si="131"/>
        <v>92.75</v>
      </c>
      <c r="O417" s="5">
        <f>O418</f>
        <v>0</v>
      </c>
      <c r="P417" s="5">
        <f t="shared" si="126"/>
        <v>92.75</v>
      </c>
      <c r="Q417" s="5">
        <f>Q418</f>
        <v>0</v>
      </c>
      <c r="R417" s="5">
        <f t="shared" si="127"/>
        <v>92.75</v>
      </c>
      <c r="S417" s="5">
        <v>92.75</v>
      </c>
      <c r="T417" s="5">
        <f>T418</f>
        <v>0</v>
      </c>
      <c r="U417" s="5">
        <f t="shared" si="119"/>
        <v>92.75</v>
      </c>
      <c r="V417" s="5">
        <f>V418</f>
        <v>0</v>
      </c>
      <c r="W417" s="5">
        <f t="shared" si="111"/>
        <v>92.75</v>
      </c>
      <c r="X417" s="5">
        <f>X418</f>
        <v>0</v>
      </c>
      <c r="Y417" s="5">
        <f t="shared" si="137"/>
        <v>92.75</v>
      </c>
      <c r="Z417" s="5">
        <f>Z418</f>
        <v>0</v>
      </c>
      <c r="AA417" s="5">
        <f t="shared" si="133"/>
        <v>92.75</v>
      </c>
      <c r="AB417" s="5">
        <f>AB418</f>
        <v>0</v>
      </c>
      <c r="AC417" s="5">
        <f t="shared" si="135"/>
        <v>92.75</v>
      </c>
      <c r="AD417" s="5">
        <f>AD418</f>
        <v>0</v>
      </c>
      <c r="AE417" s="5">
        <f t="shared" si="128"/>
        <v>92.75</v>
      </c>
    </row>
    <row r="418" spans="1:31" ht="63.75">
      <c r="A418" s="4" t="s">
        <v>464</v>
      </c>
      <c r="B418" s="2" t="s">
        <v>465</v>
      </c>
      <c r="C418" s="2"/>
      <c r="D418" s="5">
        <v>92.75</v>
      </c>
      <c r="E418" s="5">
        <f>E419</f>
        <v>0</v>
      </c>
      <c r="F418" s="5">
        <f t="shared" si="118"/>
        <v>92.75</v>
      </c>
      <c r="G418" s="5">
        <f>G419</f>
        <v>0</v>
      </c>
      <c r="H418" s="5">
        <f t="shared" si="110"/>
        <v>92.75</v>
      </c>
      <c r="I418" s="5">
        <f>I419</f>
        <v>0</v>
      </c>
      <c r="J418" s="5">
        <f t="shared" si="136"/>
        <v>92.75</v>
      </c>
      <c r="K418" s="5">
        <f>K419</f>
        <v>0</v>
      </c>
      <c r="L418" s="5">
        <f t="shared" si="130"/>
        <v>92.75</v>
      </c>
      <c r="M418" s="5">
        <f>M419</f>
        <v>0</v>
      </c>
      <c r="N418" s="5">
        <f t="shared" si="131"/>
        <v>92.75</v>
      </c>
      <c r="O418" s="5">
        <f>O419</f>
        <v>0</v>
      </c>
      <c r="P418" s="5">
        <f t="shared" si="126"/>
        <v>92.75</v>
      </c>
      <c r="Q418" s="5">
        <f>Q419</f>
        <v>0</v>
      </c>
      <c r="R418" s="5">
        <f t="shared" si="127"/>
        <v>92.75</v>
      </c>
      <c r="S418" s="5">
        <v>92.75</v>
      </c>
      <c r="T418" s="5">
        <f>T419</f>
        <v>0</v>
      </c>
      <c r="U418" s="5">
        <f t="shared" si="119"/>
        <v>92.75</v>
      </c>
      <c r="V418" s="5">
        <f>V419</f>
        <v>0</v>
      </c>
      <c r="W418" s="5">
        <f t="shared" si="111"/>
        <v>92.75</v>
      </c>
      <c r="X418" s="5">
        <f>X419</f>
        <v>0</v>
      </c>
      <c r="Y418" s="5">
        <f t="shared" si="137"/>
        <v>92.75</v>
      </c>
      <c r="Z418" s="5">
        <f>Z419</f>
        <v>0</v>
      </c>
      <c r="AA418" s="5">
        <f t="shared" si="133"/>
        <v>92.75</v>
      </c>
      <c r="AB418" s="5">
        <f>AB419</f>
        <v>0</v>
      </c>
      <c r="AC418" s="5">
        <f t="shared" si="135"/>
        <v>92.75</v>
      </c>
      <c r="AD418" s="5">
        <f>AD419</f>
        <v>0</v>
      </c>
      <c r="AE418" s="5">
        <f t="shared" si="128"/>
        <v>92.75</v>
      </c>
    </row>
    <row r="419" spans="1:31" ht="15.75">
      <c r="A419" s="4" t="s">
        <v>117</v>
      </c>
      <c r="B419" s="2" t="s">
        <v>465</v>
      </c>
      <c r="C419" s="2">
        <v>800</v>
      </c>
      <c r="D419" s="5">
        <v>92.75</v>
      </c>
      <c r="E419" s="5">
        <v>0</v>
      </c>
      <c r="F419" s="5">
        <f t="shared" si="118"/>
        <v>92.75</v>
      </c>
      <c r="G419" s="5">
        <v>0</v>
      </c>
      <c r="H419" s="5">
        <f t="shared" si="110"/>
        <v>92.75</v>
      </c>
      <c r="I419" s="5">
        <v>0</v>
      </c>
      <c r="J419" s="5">
        <f t="shared" si="136"/>
        <v>92.75</v>
      </c>
      <c r="K419" s="5">
        <v>0</v>
      </c>
      <c r="L419" s="5">
        <f t="shared" si="130"/>
        <v>92.75</v>
      </c>
      <c r="M419" s="5">
        <v>0</v>
      </c>
      <c r="N419" s="5">
        <f t="shared" si="131"/>
        <v>92.75</v>
      </c>
      <c r="O419" s="5">
        <v>0</v>
      </c>
      <c r="P419" s="5">
        <f t="shared" si="126"/>
        <v>92.75</v>
      </c>
      <c r="Q419" s="5">
        <v>0</v>
      </c>
      <c r="R419" s="5">
        <f t="shared" si="127"/>
        <v>92.75</v>
      </c>
      <c r="S419" s="5">
        <v>92.75</v>
      </c>
      <c r="T419" s="5">
        <v>0</v>
      </c>
      <c r="U419" s="5">
        <f t="shared" si="119"/>
        <v>92.75</v>
      </c>
      <c r="V419" s="5">
        <v>0</v>
      </c>
      <c r="W419" s="5">
        <f t="shared" si="111"/>
        <v>92.75</v>
      </c>
      <c r="X419" s="5">
        <v>0</v>
      </c>
      <c r="Y419" s="5">
        <f t="shared" si="137"/>
        <v>92.75</v>
      </c>
      <c r="Z419" s="5">
        <v>0</v>
      </c>
      <c r="AA419" s="5">
        <f t="shared" si="133"/>
        <v>92.75</v>
      </c>
      <c r="AB419" s="5">
        <v>0</v>
      </c>
      <c r="AC419" s="5">
        <f t="shared" si="135"/>
        <v>92.75</v>
      </c>
      <c r="AD419" s="5">
        <v>0</v>
      </c>
      <c r="AE419" s="5">
        <f t="shared" si="128"/>
        <v>92.75</v>
      </c>
    </row>
    <row r="420" spans="1:31" ht="255">
      <c r="A420" s="4" t="s">
        <v>466</v>
      </c>
      <c r="B420" s="2" t="s">
        <v>468</v>
      </c>
      <c r="C420" s="2"/>
      <c r="D420" s="5">
        <v>384.47005000000001</v>
      </c>
      <c r="E420" s="5">
        <f>E421</f>
        <v>0</v>
      </c>
      <c r="F420" s="5">
        <f t="shared" si="118"/>
        <v>384.47005000000001</v>
      </c>
      <c r="G420" s="5">
        <f>G421</f>
        <v>0</v>
      </c>
      <c r="H420" s="5">
        <f t="shared" si="110"/>
        <v>384.47005000000001</v>
      </c>
      <c r="I420" s="5">
        <f>I421</f>
        <v>0</v>
      </c>
      <c r="J420" s="5">
        <f t="shared" si="136"/>
        <v>384.47005000000001</v>
      </c>
      <c r="K420" s="5">
        <f>K421</f>
        <v>0</v>
      </c>
      <c r="L420" s="5">
        <f t="shared" si="130"/>
        <v>384.47005000000001</v>
      </c>
      <c r="M420" s="5">
        <f>M421</f>
        <v>0</v>
      </c>
      <c r="N420" s="5">
        <f t="shared" si="131"/>
        <v>384.47005000000001</v>
      </c>
      <c r="O420" s="5">
        <f>O421</f>
        <v>0</v>
      </c>
      <c r="P420" s="5">
        <f t="shared" si="126"/>
        <v>384.47005000000001</v>
      </c>
      <c r="Q420" s="5">
        <f>Q421</f>
        <v>0</v>
      </c>
      <c r="R420" s="5">
        <f t="shared" si="127"/>
        <v>384.47005000000001</v>
      </c>
      <c r="S420" s="5">
        <v>384.47005000000001</v>
      </c>
      <c r="T420" s="5">
        <f>T421</f>
        <v>0</v>
      </c>
      <c r="U420" s="5">
        <f t="shared" si="119"/>
        <v>384.47005000000001</v>
      </c>
      <c r="V420" s="5">
        <f>V421</f>
        <v>0</v>
      </c>
      <c r="W420" s="5">
        <f t="shared" si="111"/>
        <v>384.47005000000001</v>
      </c>
      <c r="X420" s="5">
        <f>X421</f>
        <v>0</v>
      </c>
      <c r="Y420" s="5">
        <f t="shared" si="137"/>
        <v>384.47005000000001</v>
      </c>
      <c r="Z420" s="5">
        <f>Z421</f>
        <v>0</v>
      </c>
      <c r="AA420" s="5">
        <f t="shared" si="133"/>
        <v>384.47005000000001</v>
      </c>
      <c r="AB420" s="5">
        <f>AB421</f>
        <v>0</v>
      </c>
      <c r="AC420" s="5">
        <f t="shared" si="135"/>
        <v>384.47005000000001</v>
      </c>
      <c r="AD420" s="5">
        <f>AD421</f>
        <v>0</v>
      </c>
      <c r="AE420" s="5">
        <f t="shared" si="128"/>
        <v>384.47005000000001</v>
      </c>
    </row>
    <row r="421" spans="1:31" ht="242.25">
      <c r="A421" s="4" t="s">
        <v>467</v>
      </c>
      <c r="B421" s="2" t="s">
        <v>469</v>
      </c>
      <c r="C421" s="2"/>
      <c r="D421" s="5">
        <v>384.47005000000001</v>
      </c>
      <c r="E421" s="5">
        <f>E422</f>
        <v>0</v>
      </c>
      <c r="F421" s="5">
        <f t="shared" si="118"/>
        <v>384.47005000000001</v>
      </c>
      <c r="G421" s="5">
        <f>G422</f>
        <v>0</v>
      </c>
      <c r="H421" s="5">
        <f t="shared" ref="H421:H484" si="138">F421+G421</f>
        <v>384.47005000000001</v>
      </c>
      <c r="I421" s="5">
        <f>I422</f>
        <v>0</v>
      </c>
      <c r="J421" s="5">
        <f t="shared" si="136"/>
        <v>384.47005000000001</v>
      </c>
      <c r="K421" s="5">
        <f>K422</f>
        <v>0</v>
      </c>
      <c r="L421" s="5">
        <f t="shared" si="130"/>
        <v>384.47005000000001</v>
      </c>
      <c r="M421" s="5">
        <f>M422</f>
        <v>0</v>
      </c>
      <c r="N421" s="5">
        <f t="shared" si="131"/>
        <v>384.47005000000001</v>
      </c>
      <c r="O421" s="5">
        <f>O422</f>
        <v>0</v>
      </c>
      <c r="P421" s="5">
        <f t="shared" si="126"/>
        <v>384.47005000000001</v>
      </c>
      <c r="Q421" s="5">
        <f>Q422</f>
        <v>0</v>
      </c>
      <c r="R421" s="5">
        <f t="shared" si="127"/>
        <v>384.47005000000001</v>
      </c>
      <c r="S421" s="5">
        <v>384.47005000000001</v>
      </c>
      <c r="T421" s="5">
        <f>T422</f>
        <v>0</v>
      </c>
      <c r="U421" s="5">
        <f t="shared" si="119"/>
        <v>384.47005000000001</v>
      </c>
      <c r="V421" s="5">
        <f>V422</f>
        <v>0</v>
      </c>
      <c r="W421" s="5">
        <f t="shared" ref="W421:W484" si="139">U421+V421</f>
        <v>384.47005000000001</v>
      </c>
      <c r="X421" s="5">
        <f>X422</f>
        <v>0</v>
      </c>
      <c r="Y421" s="5">
        <f t="shared" si="137"/>
        <v>384.47005000000001</v>
      </c>
      <c r="Z421" s="5">
        <f>Z422</f>
        <v>0</v>
      </c>
      <c r="AA421" s="5">
        <f t="shared" si="133"/>
        <v>384.47005000000001</v>
      </c>
      <c r="AB421" s="5">
        <f>AB422</f>
        <v>0</v>
      </c>
      <c r="AC421" s="5">
        <f t="shared" si="135"/>
        <v>384.47005000000001</v>
      </c>
      <c r="AD421" s="5">
        <f>AD422</f>
        <v>0</v>
      </c>
      <c r="AE421" s="5">
        <f t="shared" si="128"/>
        <v>384.47005000000001</v>
      </c>
    </row>
    <row r="422" spans="1:31" ht="38.25">
      <c r="A422" s="4" t="s">
        <v>26</v>
      </c>
      <c r="B422" s="2" t="s">
        <v>469</v>
      </c>
      <c r="C422" s="2">
        <v>200</v>
      </c>
      <c r="D422" s="5">
        <v>384.47005000000001</v>
      </c>
      <c r="E422" s="5"/>
      <c r="F422" s="5">
        <f t="shared" si="118"/>
        <v>384.47005000000001</v>
      </c>
      <c r="G422" s="5"/>
      <c r="H422" s="5">
        <f t="shared" si="138"/>
        <v>384.47005000000001</v>
      </c>
      <c r="I422" s="5"/>
      <c r="J422" s="5">
        <f t="shared" si="136"/>
        <v>384.47005000000001</v>
      </c>
      <c r="K422" s="5"/>
      <c r="L422" s="5">
        <f t="shared" si="130"/>
        <v>384.47005000000001</v>
      </c>
      <c r="M422" s="5"/>
      <c r="N422" s="5">
        <f t="shared" si="131"/>
        <v>384.47005000000001</v>
      </c>
      <c r="O422" s="5"/>
      <c r="P422" s="5">
        <f t="shared" si="126"/>
        <v>384.47005000000001</v>
      </c>
      <c r="Q422" s="5"/>
      <c r="R422" s="5">
        <f t="shared" si="127"/>
        <v>384.47005000000001</v>
      </c>
      <c r="S422" s="5">
        <v>384.47005000000001</v>
      </c>
      <c r="T422" s="5"/>
      <c r="U422" s="5">
        <f t="shared" si="119"/>
        <v>384.47005000000001</v>
      </c>
      <c r="V422" s="5"/>
      <c r="W422" s="5">
        <f t="shared" si="139"/>
        <v>384.47005000000001</v>
      </c>
      <c r="X422" s="5"/>
      <c r="Y422" s="5">
        <f t="shared" si="137"/>
        <v>384.47005000000001</v>
      </c>
      <c r="Z422" s="5"/>
      <c r="AA422" s="5">
        <f t="shared" si="133"/>
        <v>384.47005000000001</v>
      </c>
      <c r="AB422" s="5"/>
      <c r="AC422" s="5">
        <f t="shared" si="135"/>
        <v>384.47005000000001</v>
      </c>
      <c r="AD422" s="5"/>
      <c r="AE422" s="5">
        <f t="shared" si="128"/>
        <v>384.47005000000001</v>
      </c>
    </row>
    <row r="423" spans="1:31" ht="38.25">
      <c r="A423" s="4" t="s">
        <v>487</v>
      </c>
      <c r="B423" s="2" t="s">
        <v>486</v>
      </c>
      <c r="C423" s="2"/>
      <c r="D423" s="5">
        <v>0</v>
      </c>
      <c r="E423" s="5">
        <f>E424</f>
        <v>0</v>
      </c>
      <c r="F423" s="5">
        <f t="shared" si="118"/>
        <v>0</v>
      </c>
      <c r="G423" s="5">
        <f>G424</f>
        <v>0</v>
      </c>
      <c r="H423" s="5">
        <f t="shared" si="138"/>
        <v>0</v>
      </c>
      <c r="I423" s="5">
        <f>I424</f>
        <v>0</v>
      </c>
      <c r="J423" s="5">
        <f t="shared" si="136"/>
        <v>0</v>
      </c>
      <c r="K423" s="5">
        <f>K424</f>
        <v>0</v>
      </c>
      <c r="L423" s="5">
        <f t="shared" si="130"/>
        <v>0</v>
      </c>
      <c r="M423" s="5">
        <f>M424</f>
        <v>0</v>
      </c>
      <c r="N423" s="5">
        <f t="shared" si="131"/>
        <v>0</v>
      </c>
      <c r="O423" s="5">
        <f>O424</f>
        <v>0</v>
      </c>
      <c r="P423" s="5">
        <f t="shared" si="126"/>
        <v>0</v>
      </c>
      <c r="Q423" s="5">
        <f>Q424</f>
        <v>0</v>
      </c>
      <c r="R423" s="5">
        <f t="shared" si="127"/>
        <v>0</v>
      </c>
      <c r="S423" s="5">
        <v>0</v>
      </c>
      <c r="T423" s="5">
        <f>T424</f>
        <v>0</v>
      </c>
      <c r="U423" s="5">
        <f t="shared" si="119"/>
        <v>0</v>
      </c>
      <c r="V423" s="5">
        <f>V424</f>
        <v>0</v>
      </c>
      <c r="W423" s="5">
        <f t="shared" si="139"/>
        <v>0</v>
      </c>
      <c r="X423" s="5">
        <f>X424</f>
        <v>0</v>
      </c>
      <c r="Y423" s="5">
        <f t="shared" si="137"/>
        <v>0</v>
      </c>
      <c r="Z423" s="5">
        <f>Z424</f>
        <v>0</v>
      </c>
      <c r="AA423" s="5">
        <f t="shared" si="133"/>
        <v>0</v>
      </c>
      <c r="AB423" s="5">
        <f>AB424</f>
        <v>0</v>
      </c>
      <c r="AC423" s="5">
        <f t="shared" si="135"/>
        <v>0</v>
      </c>
      <c r="AD423" s="5">
        <f>AD424</f>
        <v>0</v>
      </c>
      <c r="AE423" s="5">
        <f t="shared" si="128"/>
        <v>0</v>
      </c>
    </row>
    <row r="424" spans="1:31" ht="38.25">
      <c r="A424" s="4" t="s">
        <v>488</v>
      </c>
      <c r="B424" s="2" t="s">
        <v>489</v>
      </c>
      <c r="C424" s="2"/>
      <c r="D424" s="5">
        <v>0</v>
      </c>
      <c r="E424" s="5">
        <f>E425</f>
        <v>0</v>
      </c>
      <c r="F424" s="5">
        <f t="shared" si="118"/>
        <v>0</v>
      </c>
      <c r="G424" s="5">
        <f>G425</f>
        <v>0</v>
      </c>
      <c r="H424" s="5">
        <f t="shared" si="138"/>
        <v>0</v>
      </c>
      <c r="I424" s="5">
        <f>I425</f>
        <v>0</v>
      </c>
      <c r="J424" s="5">
        <f t="shared" si="136"/>
        <v>0</v>
      </c>
      <c r="K424" s="5">
        <f>K425</f>
        <v>0</v>
      </c>
      <c r="L424" s="5">
        <f t="shared" si="130"/>
        <v>0</v>
      </c>
      <c r="M424" s="5">
        <f>M425</f>
        <v>0</v>
      </c>
      <c r="N424" s="5">
        <f t="shared" si="131"/>
        <v>0</v>
      </c>
      <c r="O424" s="5">
        <f>O425</f>
        <v>0</v>
      </c>
      <c r="P424" s="5">
        <f t="shared" si="126"/>
        <v>0</v>
      </c>
      <c r="Q424" s="5">
        <f>Q425</f>
        <v>0</v>
      </c>
      <c r="R424" s="5">
        <f t="shared" si="127"/>
        <v>0</v>
      </c>
      <c r="S424" s="5">
        <v>0</v>
      </c>
      <c r="T424" s="5">
        <f>T425</f>
        <v>0</v>
      </c>
      <c r="U424" s="5">
        <f t="shared" si="119"/>
        <v>0</v>
      </c>
      <c r="V424" s="5">
        <f>V425</f>
        <v>0</v>
      </c>
      <c r="W424" s="5">
        <f t="shared" si="139"/>
        <v>0</v>
      </c>
      <c r="X424" s="5">
        <f>X425</f>
        <v>0</v>
      </c>
      <c r="Y424" s="5">
        <f t="shared" si="137"/>
        <v>0</v>
      </c>
      <c r="Z424" s="5">
        <f>Z425</f>
        <v>0</v>
      </c>
      <c r="AA424" s="5">
        <f t="shared" si="133"/>
        <v>0</v>
      </c>
      <c r="AB424" s="5">
        <f>AB425</f>
        <v>0</v>
      </c>
      <c r="AC424" s="5">
        <f t="shared" si="135"/>
        <v>0</v>
      </c>
      <c r="AD424" s="5">
        <f>AD425</f>
        <v>0</v>
      </c>
      <c r="AE424" s="5">
        <f t="shared" si="128"/>
        <v>0</v>
      </c>
    </row>
    <row r="425" spans="1:31" ht="38.25">
      <c r="A425" s="4" t="s">
        <v>26</v>
      </c>
      <c r="B425" s="2" t="s">
        <v>489</v>
      </c>
      <c r="C425" s="2">
        <v>200</v>
      </c>
      <c r="D425" s="5">
        <v>0</v>
      </c>
      <c r="E425" s="5">
        <v>0</v>
      </c>
      <c r="F425" s="5">
        <f t="shared" si="118"/>
        <v>0</v>
      </c>
      <c r="G425" s="5">
        <v>0</v>
      </c>
      <c r="H425" s="5">
        <f t="shared" si="138"/>
        <v>0</v>
      </c>
      <c r="I425" s="5">
        <v>0</v>
      </c>
      <c r="J425" s="5">
        <f t="shared" si="136"/>
        <v>0</v>
      </c>
      <c r="K425" s="5">
        <v>0</v>
      </c>
      <c r="L425" s="5">
        <f t="shared" si="130"/>
        <v>0</v>
      </c>
      <c r="M425" s="5">
        <v>0</v>
      </c>
      <c r="N425" s="5">
        <f t="shared" si="131"/>
        <v>0</v>
      </c>
      <c r="O425" s="5">
        <v>0</v>
      </c>
      <c r="P425" s="5">
        <f t="shared" si="126"/>
        <v>0</v>
      </c>
      <c r="Q425" s="5">
        <v>0</v>
      </c>
      <c r="R425" s="5">
        <f t="shared" si="127"/>
        <v>0</v>
      </c>
      <c r="S425" s="5">
        <v>0</v>
      </c>
      <c r="T425" s="5">
        <v>0</v>
      </c>
      <c r="U425" s="5">
        <f t="shared" si="119"/>
        <v>0</v>
      </c>
      <c r="V425" s="5">
        <v>0</v>
      </c>
      <c r="W425" s="5">
        <f t="shared" si="139"/>
        <v>0</v>
      </c>
      <c r="X425" s="5">
        <v>0</v>
      </c>
      <c r="Y425" s="5">
        <f t="shared" si="137"/>
        <v>0</v>
      </c>
      <c r="Z425" s="5">
        <v>0</v>
      </c>
      <c r="AA425" s="5">
        <f t="shared" si="133"/>
        <v>0</v>
      </c>
      <c r="AB425" s="5">
        <v>0</v>
      </c>
      <c r="AC425" s="5">
        <f t="shared" si="135"/>
        <v>0</v>
      </c>
      <c r="AD425" s="5">
        <v>0</v>
      </c>
      <c r="AE425" s="5">
        <f t="shared" si="128"/>
        <v>0</v>
      </c>
    </row>
    <row r="426" spans="1:31" ht="25.5">
      <c r="A426" s="9" t="s">
        <v>455</v>
      </c>
      <c r="B426" s="8" t="s">
        <v>457</v>
      </c>
      <c r="C426" s="2"/>
      <c r="D426" s="5">
        <v>1935.4499599999999</v>
      </c>
      <c r="E426" s="5">
        <f>E427+E430+E433</f>
        <v>0</v>
      </c>
      <c r="F426" s="5">
        <f t="shared" si="118"/>
        <v>1935.4499599999999</v>
      </c>
      <c r="G426" s="5">
        <f>G427+G430+G433</f>
        <v>0</v>
      </c>
      <c r="H426" s="5">
        <f t="shared" si="138"/>
        <v>1935.4499599999999</v>
      </c>
      <c r="I426" s="5">
        <f>I427+I430+I433</f>
        <v>0</v>
      </c>
      <c r="J426" s="5">
        <f t="shared" si="136"/>
        <v>1935.4499599999999</v>
      </c>
      <c r="K426" s="5">
        <f>K427+K430+K433</f>
        <v>0</v>
      </c>
      <c r="L426" s="5">
        <f t="shared" si="130"/>
        <v>1935.4499599999999</v>
      </c>
      <c r="M426" s="5">
        <f>M427+M430+M433</f>
        <v>0</v>
      </c>
      <c r="N426" s="5">
        <f t="shared" si="131"/>
        <v>1935.4499599999999</v>
      </c>
      <c r="O426" s="5">
        <f>O427+O430+O433</f>
        <v>0</v>
      </c>
      <c r="P426" s="5">
        <f t="shared" si="126"/>
        <v>1935.4499599999999</v>
      </c>
      <c r="Q426" s="5">
        <f>Q427+Q430+Q433</f>
        <v>0</v>
      </c>
      <c r="R426" s="5">
        <f t="shared" si="127"/>
        <v>1935.4499599999999</v>
      </c>
      <c r="S426" s="5">
        <v>2208.39336</v>
      </c>
      <c r="T426" s="5">
        <f>T427+T430+T433</f>
        <v>0</v>
      </c>
      <c r="U426" s="5">
        <f t="shared" si="119"/>
        <v>2208.39336</v>
      </c>
      <c r="V426" s="5">
        <f>V427+V430+V433</f>
        <v>0</v>
      </c>
      <c r="W426" s="5">
        <f t="shared" si="139"/>
        <v>2208.39336</v>
      </c>
      <c r="X426" s="5">
        <f>X427+X430+X433</f>
        <v>0</v>
      </c>
      <c r="Y426" s="5">
        <f t="shared" si="137"/>
        <v>2208.39336</v>
      </c>
      <c r="Z426" s="5">
        <f>Z427+Z430+Z433</f>
        <v>0</v>
      </c>
      <c r="AA426" s="5">
        <f t="shared" si="133"/>
        <v>2208.39336</v>
      </c>
      <c r="AB426" s="5">
        <f>AB427+AB430+AB433</f>
        <v>0</v>
      </c>
      <c r="AC426" s="5">
        <f t="shared" si="135"/>
        <v>2208.39336</v>
      </c>
      <c r="AD426" s="5">
        <f>AD427+AD430+AD433</f>
        <v>0</v>
      </c>
      <c r="AE426" s="5">
        <f t="shared" si="128"/>
        <v>2208.39336</v>
      </c>
    </row>
    <row r="427" spans="1:31" ht="229.5" customHeight="1">
      <c r="A427" s="4" t="s">
        <v>471</v>
      </c>
      <c r="B427" s="2" t="s">
        <v>472</v>
      </c>
      <c r="C427" s="2"/>
      <c r="D427" s="5">
        <v>52.9</v>
      </c>
      <c r="E427" s="5">
        <f>E428</f>
        <v>0</v>
      </c>
      <c r="F427" s="5">
        <f t="shared" si="118"/>
        <v>52.9</v>
      </c>
      <c r="G427" s="5">
        <f>G428</f>
        <v>0</v>
      </c>
      <c r="H427" s="5">
        <f t="shared" si="138"/>
        <v>52.9</v>
      </c>
      <c r="I427" s="5">
        <f>I428</f>
        <v>0</v>
      </c>
      <c r="J427" s="5">
        <f t="shared" si="136"/>
        <v>52.9</v>
      </c>
      <c r="K427" s="5">
        <f>K428</f>
        <v>0</v>
      </c>
      <c r="L427" s="5">
        <f t="shared" si="130"/>
        <v>52.9</v>
      </c>
      <c r="M427" s="5">
        <f>M428</f>
        <v>0</v>
      </c>
      <c r="N427" s="5">
        <f t="shared" si="131"/>
        <v>52.9</v>
      </c>
      <c r="O427" s="5">
        <f>O428</f>
        <v>0</v>
      </c>
      <c r="P427" s="5">
        <f t="shared" si="126"/>
        <v>52.9</v>
      </c>
      <c r="Q427" s="5">
        <f>Q428</f>
        <v>0</v>
      </c>
      <c r="R427" s="5">
        <f t="shared" si="127"/>
        <v>52.9</v>
      </c>
      <c r="S427" s="5">
        <v>52.9</v>
      </c>
      <c r="T427" s="5">
        <f>T428</f>
        <v>0</v>
      </c>
      <c r="U427" s="5">
        <f t="shared" si="119"/>
        <v>52.9</v>
      </c>
      <c r="V427" s="5">
        <f>V428</f>
        <v>0</v>
      </c>
      <c r="W427" s="5">
        <f t="shared" si="139"/>
        <v>52.9</v>
      </c>
      <c r="X427" s="5">
        <f>X428</f>
        <v>0</v>
      </c>
      <c r="Y427" s="5">
        <f t="shared" si="137"/>
        <v>52.9</v>
      </c>
      <c r="Z427" s="5">
        <f>Z428</f>
        <v>0</v>
      </c>
      <c r="AA427" s="5">
        <f t="shared" si="133"/>
        <v>52.9</v>
      </c>
      <c r="AB427" s="5">
        <f>AB428</f>
        <v>0</v>
      </c>
      <c r="AC427" s="5">
        <f t="shared" si="135"/>
        <v>52.9</v>
      </c>
      <c r="AD427" s="5">
        <f>AD428</f>
        <v>0</v>
      </c>
      <c r="AE427" s="5">
        <f t="shared" si="128"/>
        <v>52.9</v>
      </c>
    </row>
    <row r="428" spans="1:31" ht="220.5" customHeight="1">
      <c r="A428" s="4" t="s">
        <v>470</v>
      </c>
      <c r="B428" s="2" t="s">
        <v>473</v>
      </c>
      <c r="C428" s="2"/>
      <c r="D428" s="5">
        <v>52.9</v>
      </c>
      <c r="E428" s="5">
        <f>E429</f>
        <v>0</v>
      </c>
      <c r="F428" s="5">
        <f t="shared" si="118"/>
        <v>52.9</v>
      </c>
      <c r="G428" s="5">
        <f>G429</f>
        <v>0</v>
      </c>
      <c r="H428" s="5">
        <f t="shared" si="138"/>
        <v>52.9</v>
      </c>
      <c r="I428" s="5">
        <f>I429</f>
        <v>0</v>
      </c>
      <c r="J428" s="5">
        <f t="shared" si="136"/>
        <v>52.9</v>
      </c>
      <c r="K428" s="5">
        <f>K429</f>
        <v>0</v>
      </c>
      <c r="L428" s="5">
        <f t="shared" si="130"/>
        <v>52.9</v>
      </c>
      <c r="M428" s="5">
        <f>M429</f>
        <v>0</v>
      </c>
      <c r="N428" s="5">
        <f t="shared" si="131"/>
        <v>52.9</v>
      </c>
      <c r="O428" s="5">
        <f>O429</f>
        <v>0</v>
      </c>
      <c r="P428" s="5">
        <f t="shared" si="126"/>
        <v>52.9</v>
      </c>
      <c r="Q428" s="5">
        <f>Q429</f>
        <v>0</v>
      </c>
      <c r="R428" s="5">
        <f t="shared" si="127"/>
        <v>52.9</v>
      </c>
      <c r="S428" s="5">
        <v>52.9</v>
      </c>
      <c r="T428" s="5">
        <f>T429</f>
        <v>0</v>
      </c>
      <c r="U428" s="5">
        <f t="shared" si="119"/>
        <v>52.9</v>
      </c>
      <c r="V428" s="5">
        <f>V429</f>
        <v>0</v>
      </c>
      <c r="W428" s="5">
        <f t="shared" si="139"/>
        <v>52.9</v>
      </c>
      <c r="X428" s="5">
        <f>X429</f>
        <v>0</v>
      </c>
      <c r="Y428" s="5">
        <f t="shared" si="137"/>
        <v>52.9</v>
      </c>
      <c r="Z428" s="5">
        <f>Z429</f>
        <v>0</v>
      </c>
      <c r="AA428" s="5">
        <f t="shared" si="133"/>
        <v>52.9</v>
      </c>
      <c r="AB428" s="5">
        <f>AB429</f>
        <v>0</v>
      </c>
      <c r="AC428" s="5">
        <f t="shared" si="135"/>
        <v>52.9</v>
      </c>
      <c r="AD428" s="5">
        <f>AD429</f>
        <v>0</v>
      </c>
      <c r="AE428" s="5">
        <f t="shared" si="128"/>
        <v>52.9</v>
      </c>
    </row>
    <row r="429" spans="1:31" ht="15.75">
      <c r="A429" s="4" t="s">
        <v>117</v>
      </c>
      <c r="B429" s="2" t="s">
        <v>473</v>
      </c>
      <c r="C429" s="2">
        <v>800</v>
      </c>
      <c r="D429" s="5">
        <v>52.9</v>
      </c>
      <c r="E429" s="5"/>
      <c r="F429" s="5">
        <f t="shared" si="118"/>
        <v>52.9</v>
      </c>
      <c r="G429" s="5"/>
      <c r="H429" s="5">
        <f t="shared" si="138"/>
        <v>52.9</v>
      </c>
      <c r="I429" s="5"/>
      <c r="J429" s="5">
        <f t="shared" si="136"/>
        <v>52.9</v>
      </c>
      <c r="K429" s="5"/>
      <c r="L429" s="5">
        <f t="shared" si="130"/>
        <v>52.9</v>
      </c>
      <c r="M429" s="5"/>
      <c r="N429" s="5">
        <f t="shared" si="131"/>
        <v>52.9</v>
      </c>
      <c r="O429" s="5"/>
      <c r="P429" s="5">
        <f t="shared" si="126"/>
        <v>52.9</v>
      </c>
      <c r="Q429" s="5"/>
      <c r="R429" s="5">
        <f t="shared" si="127"/>
        <v>52.9</v>
      </c>
      <c r="S429" s="5">
        <v>52.9</v>
      </c>
      <c r="T429" s="5"/>
      <c r="U429" s="5">
        <f t="shared" si="119"/>
        <v>52.9</v>
      </c>
      <c r="V429" s="5"/>
      <c r="W429" s="5">
        <f t="shared" si="139"/>
        <v>52.9</v>
      </c>
      <c r="X429" s="5"/>
      <c r="Y429" s="5">
        <f t="shared" si="137"/>
        <v>52.9</v>
      </c>
      <c r="Z429" s="5"/>
      <c r="AA429" s="5">
        <f t="shared" si="133"/>
        <v>52.9</v>
      </c>
      <c r="AB429" s="5"/>
      <c r="AC429" s="5">
        <f t="shared" si="135"/>
        <v>52.9</v>
      </c>
      <c r="AD429" s="5"/>
      <c r="AE429" s="5">
        <f t="shared" si="128"/>
        <v>52.9</v>
      </c>
    </row>
    <row r="430" spans="1:31" ht="76.5">
      <c r="A430" s="4" t="s">
        <v>474</v>
      </c>
      <c r="B430" s="2" t="s">
        <v>476</v>
      </c>
      <c r="C430" s="2"/>
      <c r="D430" s="5">
        <v>1738.5499600000001</v>
      </c>
      <c r="E430" s="5">
        <f>E431</f>
        <v>0</v>
      </c>
      <c r="F430" s="5">
        <f t="shared" si="118"/>
        <v>1738.5499600000001</v>
      </c>
      <c r="G430" s="5">
        <f>G431</f>
        <v>0</v>
      </c>
      <c r="H430" s="5">
        <f t="shared" si="138"/>
        <v>1738.5499600000001</v>
      </c>
      <c r="I430" s="5">
        <f>I431</f>
        <v>0</v>
      </c>
      <c r="J430" s="5">
        <f t="shared" si="136"/>
        <v>1738.5499600000001</v>
      </c>
      <c r="K430" s="5">
        <f>K431</f>
        <v>0</v>
      </c>
      <c r="L430" s="5">
        <f t="shared" si="130"/>
        <v>1738.5499600000001</v>
      </c>
      <c r="M430" s="5">
        <f>M431</f>
        <v>0</v>
      </c>
      <c r="N430" s="5">
        <f t="shared" si="131"/>
        <v>1738.5499600000001</v>
      </c>
      <c r="O430" s="5">
        <f>O431</f>
        <v>0</v>
      </c>
      <c r="P430" s="5">
        <f t="shared" si="126"/>
        <v>1738.5499600000001</v>
      </c>
      <c r="Q430" s="5">
        <f>Q431</f>
        <v>0</v>
      </c>
      <c r="R430" s="5">
        <f t="shared" si="127"/>
        <v>1738.5499600000001</v>
      </c>
      <c r="S430" s="5">
        <v>2011.4933599999999</v>
      </c>
      <c r="T430" s="5">
        <f>T431</f>
        <v>0</v>
      </c>
      <c r="U430" s="5">
        <f t="shared" si="119"/>
        <v>2011.4933599999999</v>
      </c>
      <c r="V430" s="5">
        <f>V431</f>
        <v>0</v>
      </c>
      <c r="W430" s="5">
        <f t="shared" si="139"/>
        <v>2011.4933599999999</v>
      </c>
      <c r="X430" s="5">
        <f>X431</f>
        <v>0</v>
      </c>
      <c r="Y430" s="5">
        <f t="shared" si="137"/>
        <v>2011.4933599999999</v>
      </c>
      <c r="Z430" s="5">
        <f>Z431</f>
        <v>0</v>
      </c>
      <c r="AA430" s="5">
        <f t="shared" si="133"/>
        <v>2011.4933599999999</v>
      </c>
      <c r="AB430" s="5">
        <f>AB431</f>
        <v>0</v>
      </c>
      <c r="AC430" s="5">
        <f t="shared" si="135"/>
        <v>2011.4933599999999</v>
      </c>
      <c r="AD430" s="5">
        <f>AD431</f>
        <v>0</v>
      </c>
      <c r="AE430" s="5">
        <f t="shared" si="128"/>
        <v>2011.4933599999999</v>
      </c>
    </row>
    <row r="431" spans="1:31" ht="63.75">
      <c r="A431" s="4" t="s">
        <v>475</v>
      </c>
      <c r="B431" s="2" t="s">
        <v>477</v>
      </c>
      <c r="C431" s="2"/>
      <c r="D431" s="5">
        <v>1738.5499600000001</v>
      </c>
      <c r="E431" s="5">
        <f>E432</f>
        <v>0</v>
      </c>
      <c r="F431" s="5">
        <f t="shared" si="118"/>
        <v>1738.5499600000001</v>
      </c>
      <c r="G431" s="5">
        <f>G432</f>
        <v>0</v>
      </c>
      <c r="H431" s="5">
        <f t="shared" si="138"/>
        <v>1738.5499600000001</v>
      </c>
      <c r="I431" s="5">
        <f>I432</f>
        <v>0</v>
      </c>
      <c r="J431" s="5">
        <f t="shared" si="136"/>
        <v>1738.5499600000001</v>
      </c>
      <c r="K431" s="5">
        <f>K432</f>
        <v>0</v>
      </c>
      <c r="L431" s="5">
        <f t="shared" si="130"/>
        <v>1738.5499600000001</v>
      </c>
      <c r="M431" s="5">
        <f>M432</f>
        <v>0</v>
      </c>
      <c r="N431" s="5">
        <f t="shared" si="131"/>
        <v>1738.5499600000001</v>
      </c>
      <c r="O431" s="5">
        <f>O432</f>
        <v>0</v>
      </c>
      <c r="P431" s="5">
        <f t="shared" si="126"/>
        <v>1738.5499600000001</v>
      </c>
      <c r="Q431" s="5">
        <f>Q432</f>
        <v>0</v>
      </c>
      <c r="R431" s="5">
        <f t="shared" si="127"/>
        <v>1738.5499600000001</v>
      </c>
      <c r="S431" s="5">
        <v>2011.4933599999999</v>
      </c>
      <c r="T431" s="5">
        <f>T432</f>
        <v>0</v>
      </c>
      <c r="U431" s="5">
        <f t="shared" si="119"/>
        <v>2011.4933599999999</v>
      </c>
      <c r="V431" s="5">
        <f>V432</f>
        <v>0</v>
      </c>
      <c r="W431" s="5">
        <f t="shared" si="139"/>
        <v>2011.4933599999999</v>
      </c>
      <c r="X431" s="5">
        <f>X432</f>
        <v>0</v>
      </c>
      <c r="Y431" s="5">
        <f t="shared" si="137"/>
        <v>2011.4933599999999</v>
      </c>
      <c r="Z431" s="5">
        <f>Z432</f>
        <v>0</v>
      </c>
      <c r="AA431" s="5">
        <f t="shared" si="133"/>
        <v>2011.4933599999999</v>
      </c>
      <c r="AB431" s="5">
        <f>AB432</f>
        <v>0</v>
      </c>
      <c r="AC431" s="5">
        <f t="shared" si="135"/>
        <v>2011.4933599999999</v>
      </c>
      <c r="AD431" s="5">
        <f>AD432</f>
        <v>0</v>
      </c>
      <c r="AE431" s="5">
        <f t="shared" si="128"/>
        <v>2011.4933599999999</v>
      </c>
    </row>
    <row r="432" spans="1:31" ht="15.75">
      <c r="A432" s="4" t="s">
        <v>117</v>
      </c>
      <c r="B432" s="2" t="s">
        <v>477</v>
      </c>
      <c r="C432" s="2">
        <v>800</v>
      </c>
      <c r="D432" s="5">
        <v>1738.5499600000001</v>
      </c>
      <c r="E432" s="5">
        <v>0</v>
      </c>
      <c r="F432" s="5">
        <f t="shared" si="118"/>
        <v>1738.5499600000001</v>
      </c>
      <c r="G432" s="5">
        <v>0</v>
      </c>
      <c r="H432" s="5">
        <f t="shared" si="138"/>
        <v>1738.5499600000001</v>
      </c>
      <c r="I432" s="5">
        <v>0</v>
      </c>
      <c r="J432" s="5">
        <f t="shared" si="136"/>
        <v>1738.5499600000001</v>
      </c>
      <c r="K432" s="5">
        <v>0</v>
      </c>
      <c r="L432" s="5">
        <f t="shared" si="130"/>
        <v>1738.5499600000001</v>
      </c>
      <c r="M432" s="5">
        <v>0</v>
      </c>
      <c r="N432" s="5">
        <f t="shared" si="131"/>
        <v>1738.5499600000001</v>
      </c>
      <c r="O432" s="5">
        <v>0</v>
      </c>
      <c r="P432" s="5">
        <f t="shared" si="126"/>
        <v>1738.5499600000001</v>
      </c>
      <c r="Q432" s="5">
        <v>0</v>
      </c>
      <c r="R432" s="5">
        <f t="shared" si="127"/>
        <v>1738.5499600000001</v>
      </c>
      <c r="S432" s="5">
        <v>2011.4933599999999</v>
      </c>
      <c r="T432" s="5">
        <v>0</v>
      </c>
      <c r="U432" s="5">
        <f t="shared" si="119"/>
        <v>2011.4933599999999</v>
      </c>
      <c r="V432" s="5">
        <v>0</v>
      </c>
      <c r="W432" s="5">
        <f t="shared" si="139"/>
        <v>2011.4933599999999</v>
      </c>
      <c r="X432" s="5">
        <v>0</v>
      </c>
      <c r="Y432" s="5">
        <f t="shared" si="137"/>
        <v>2011.4933599999999</v>
      </c>
      <c r="Z432" s="5">
        <v>0</v>
      </c>
      <c r="AA432" s="5">
        <f t="shared" si="133"/>
        <v>2011.4933599999999</v>
      </c>
      <c r="AB432" s="5">
        <v>0</v>
      </c>
      <c r="AC432" s="5">
        <f t="shared" si="135"/>
        <v>2011.4933599999999</v>
      </c>
      <c r="AD432" s="5">
        <v>0</v>
      </c>
      <c r="AE432" s="5">
        <f t="shared" si="128"/>
        <v>2011.4933599999999</v>
      </c>
    </row>
    <row r="433" spans="1:31" ht="43.5" customHeight="1">
      <c r="A433" s="4" t="s">
        <v>478</v>
      </c>
      <c r="B433" s="2" t="s">
        <v>480</v>
      </c>
      <c r="C433" s="2"/>
      <c r="D433" s="5">
        <v>144</v>
      </c>
      <c r="E433" s="5">
        <f>E434</f>
        <v>0</v>
      </c>
      <c r="F433" s="5">
        <f t="shared" si="118"/>
        <v>144</v>
      </c>
      <c r="G433" s="5">
        <f>G434</f>
        <v>0</v>
      </c>
      <c r="H433" s="5">
        <f t="shared" si="138"/>
        <v>144</v>
      </c>
      <c r="I433" s="5">
        <f>I434</f>
        <v>0</v>
      </c>
      <c r="J433" s="5">
        <f t="shared" si="136"/>
        <v>144</v>
      </c>
      <c r="K433" s="5">
        <f>K434</f>
        <v>0</v>
      </c>
      <c r="L433" s="5">
        <f t="shared" si="130"/>
        <v>144</v>
      </c>
      <c r="M433" s="5">
        <f>M434</f>
        <v>0</v>
      </c>
      <c r="N433" s="5">
        <f t="shared" si="131"/>
        <v>144</v>
      </c>
      <c r="O433" s="5">
        <f>O434</f>
        <v>0</v>
      </c>
      <c r="P433" s="5">
        <f t="shared" si="126"/>
        <v>144</v>
      </c>
      <c r="Q433" s="5">
        <f>Q434</f>
        <v>0</v>
      </c>
      <c r="R433" s="5">
        <f t="shared" si="127"/>
        <v>144</v>
      </c>
      <c r="S433" s="5">
        <v>144</v>
      </c>
      <c r="T433" s="5">
        <f>T434</f>
        <v>0</v>
      </c>
      <c r="U433" s="5">
        <f t="shared" si="119"/>
        <v>144</v>
      </c>
      <c r="V433" s="5">
        <f>V434</f>
        <v>0</v>
      </c>
      <c r="W433" s="5">
        <f t="shared" si="139"/>
        <v>144</v>
      </c>
      <c r="X433" s="5">
        <f>X434</f>
        <v>0</v>
      </c>
      <c r="Y433" s="5">
        <f t="shared" si="137"/>
        <v>144</v>
      </c>
      <c r="Z433" s="5">
        <f>Z434</f>
        <v>0</v>
      </c>
      <c r="AA433" s="5">
        <f t="shared" si="133"/>
        <v>144</v>
      </c>
      <c r="AB433" s="5">
        <f>AB434</f>
        <v>0</v>
      </c>
      <c r="AC433" s="5">
        <f t="shared" si="135"/>
        <v>144</v>
      </c>
      <c r="AD433" s="5">
        <f>AD434</f>
        <v>0</v>
      </c>
      <c r="AE433" s="5">
        <f t="shared" si="128"/>
        <v>144</v>
      </c>
    </row>
    <row r="434" spans="1:31" ht="38.25">
      <c r="A434" s="4" t="s">
        <v>479</v>
      </c>
      <c r="B434" s="2" t="s">
        <v>481</v>
      </c>
      <c r="C434" s="2"/>
      <c r="D434" s="5">
        <v>144</v>
      </c>
      <c r="E434" s="5">
        <f>E435</f>
        <v>0</v>
      </c>
      <c r="F434" s="5">
        <f t="shared" si="118"/>
        <v>144</v>
      </c>
      <c r="G434" s="5">
        <f>G435</f>
        <v>0</v>
      </c>
      <c r="H434" s="5">
        <f t="shared" si="138"/>
        <v>144</v>
      </c>
      <c r="I434" s="5">
        <f>I435</f>
        <v>0</v>
      </c>
      <c r="J434" s="5">
        <f t="shared" si="136"/>
        <v>144</v>
      </c>
      <c r="K434" s="5">
        <f>K435</f>
        <v>0</v>
      </c>
      <c r="L434" s="5">
        <f t="shared" si="130"/>
        <v>144</v>
      </c>
      <c r="M434" s="5">
        <f>M435</f>
        <v>0</v>
      </c>
      <c r="N434" s="5">
        <f t="shared" si="131"/>
        <v>144</v>
      </c>
      <c r="O434" s="5">
        <f>O435</f>
        <v>0</v>
      </c>
      <c r="P434" s="5">
        <f t="shared" si="126"/>
        <v>144</v>
      </c>
      <c r="Q434" s="5">
        <f>Q435</f>
        <v>0</v>
      </c>
      <c r="R434" s="5">
        <f t="shared" si="127"/>
        <v>144</v>
      </c>
      <c r="S434" s="5">
        <v>144</v>
      </c>
      <c r="T434" s="5">
        <f>T435</f>
        <v>0</v>
      </c>
      <c r="U434" s="5">
        <f t="shared" si="119"/>
        <v>144</v>
      </c>
      <c r="V434" s="5">
        <f>V435</f>
        <v>0</v>
      </c>
      <c r="W434" s="5">
        <f t="shared" si="139"/>
        <v>144</v>
      </c>
      <c r="X434" s="5">
        <f>X435</f>
        <v>0</v>
      </c>
      <c r="Y434" s="5">
        <f t="shared" si="137"/>
        <v>144</v>
      </c>
      <c r="Z434" s="5">
        <f>Z435</f>
        <v>0</v>
      </c>
      <c r="AA434" s="5">
        <f t="shared" si="133"/>
        <v>144</v>
      </c>
      <c r="AB434" s="5">
        <f>AB435</f>
        <v>0</v>
      </c>
      <c r="AC434" s="5">
        <f t="shared" si="135"/>
        <v>144</v>
      </c>
      <c r="AD434" s="5">
        <f>AD435</f>
        <v>0</v>
      </c>
      <c r="AE434" s="5">
        <f t="shared" si="128"/>
        <v>144</v>
      </c>
    </row>
    <row r="435" spans="1:31" ht="38.25">
      <c r="A435" s="4" t="s">
        <v>26</v>
      </c>
      <c r="B435" s="2" t="s">
        <v>481</v>
      </c>
      <c r="C435" s="2">
        <v>200</v>
      </c>
      <c r="D435" s="5">
        <v>144</v>
      </c>
      <c r="E435" s="5">
        <v>0</v>
      </c>
      <c r="F435" s="5">
        <f t="shared" si="118"/>
        <v>144</v>
      </c>
      <c r="G435" s="5">
        <v>0</v>
      </c>
      <c r="H435" s="5">
        <f t="shared" si="138"/>
        <v>144</v>
      </c>
      <c r="I435" s="5">
        <v>0</v>
      </c>
      <c r="J435" s="5">
        <f t="shared" si="136"/>
        <v>144</v>
      </c>
      <c r="K435" s="5">
        <v>0</v>
      </c>
      <c r="L435" s="5">
        <f t="shared" si="130"/>
        <v>144</v>
      </c>
      <c r="M435" s="5">
        <v>0</v>
      </c>
      <c r="N435" s="5">
        <f t="shared" si="131"/>
        <v>144</v>
      </c>
      <c r="O435" s="5">
        <v>0</v>
      </c>
      <c r="P435" s="5">
        <f t="shared" si="126"/>
        <v>144</v>
      </c>
      <c r="Q435" s="5">
        <v>0</v>
      </c>
      <c r="R435" s="5">
        <f t="shared" si="127"/>
        <v>144</v>
      </c>
      <c r="S435" s="5">
        <v>144</v>
      </c>
      <c r="T435" s="5">
        <v>0</v>
      </c>
      <c r="U435" s="5">
        <f t="shared" si="119"/>
        <v>144</v>
      </c>
      <c r="V435" s="5">
        <v>0</v>
      </c>
      <c r="W435" s="5">
        <f t="shared" si="139"/>
        <v>144</v>
      </c>
      <c r="X435" s="5">
        <v>0</v>
      </c>
      <c r="Y435" s="5">
        <f t="shared" si="137"/>
        <v>144</v>
      </c>
      <c r="Z435" s="5">
        <v>0</v>
      </c>
      <c r="AA435" s="5">
        <f t="shared" si="133"/>
        <v>144</v>
      </c>
      <c r="AB435" s="5">
        <v>0</v>
      </c>
      <c r="AC435" s="5">
        <f t="shared" si="135"/>
        <v>144</v>
      </c>
      <c r="AD435" s="5">
        <v>0</v>
      </c>
      <c r="AE435" s="5">
        <f t="shared" si="128"/>
        <v>144</v>
      </c>
    </row>
    <row r="436" spans="1:31" ht="38.25">
      <c r="A436" s="9" t="s">
        <v>520</v>
      </c>
      <c r="B436" s="8" t="s">
        <v>521</v>
      </c>
      <c r="C436" s="2"/>
      <c r="D436" s="5">
        <v>1744</v>
      </c>
      <c r="E436" s="5">
        <f>E437</f>
        <v>0</v>
      </c>
      <c r="F436" s="5">
        <f t="shared" si="118"/>
        <v>1744</v>
      </c>
      <c r="G436" s="5">
        <f>G437</f>
        <v>0</v>
      </c>
      <c r="H436" s="5">
        <f t="shared" si="138"/>
        <v>1744</v>
      </c>
      <c r="I436" s="5">
        <f>I437</f>
        <v>0</v>
      </c>
      <c r="J436" s="5">
        <f t="shared" si="136"/>
        <v>1744</v>
      </c>
      <c r="K436" s="5">
        <f>K437</f>
        <v>0</v>
      </c>
      <c r="L436" s="5">
        <f t="shared" si="130"/>
        <v>1744</v>
      </c>
      <c r="M436" s="5">
        <f>M437</f>
        <v>0</v>
      </c>
      <c r="N436" s="5">
        <f t="shared" si="131"/>
        <v>1744</v>
      </c>
      <c r="O436" s="5">
        <f>O437</f>
        <v>0</v>
      </c>
      <c r="P436" s="5">
        <f t="shared" si="126"/>
        <v>1744</v>
      </c>
      <c r="Q436" s="5">
        <f>Q437</f>
        <v>0</v>
      </c>
      <c r="R436" s="5">
        <f t="shared" si="127"/>
        <v>1744</v>
      </c>
      <c r="S436" s="5">
        <v>1376</v>
      </c>
      <c r="T436" s="5">
        <f>T437</f>
        <v>0</v>
      </c>
      <c r="U436" s="5">
        <f t="shared" si="119"/>
        <v>1376</v>
      </c>
      <c r="V436" s="5">
        <f>V437</f>
        <v>0</v>
      </c>
      <c r="W436" s="5">
        <f t="shared" si="139"/>
        <v>1376</v>
      </c>
      <c r="X436" s="5">
        <f>X437</f>
        <v>0</v>
      </c>
      <c r="Y436" s="5">
        <f t="shared" si="137"/>
        <v>1376</v>
      </c>
      <c r="Z436" s="5">
        <f>Z437</f>
        <v>0</v>
      </c>
      <c r="AA436" s="5">
        <f t="shared" si="133"/>
        <v>1376</v>
      </c>
      <c r="AB436" s="5">
        <f>AB437</f>
        <v>0</v>
      </c>
      <c r="AC436" s="5">
        <f t="shared" si="135"/>
        <v>1376</v>
      </c>
      <c r="AD436" s="5">
        <f>AD437</f>
        <v>0</v>
      </c>
      <c r="AE436" s="5">
        <f t="shared" si="128"/>
        <v>1376</v>
      </c>
    </row>
    <row r="437" spans="1:31" ht="51">
      <c r="A437" s="4" t="s">
        <v>522</v>
      </c>
      <c r="B437" s="2" t="s">
        <v>524</v>
      </c>
      <c r="C437" s="2"/>
      <c r="D437" s="5">
        <v>1744</v>
      </c>
      <c r="E437" s="5">
        <f>E438</f>
        <v>0</v>
      </c>
      <c r="F437" s="5">
        <f t="shared" si="118"/>
        <v>1744</v>
      </c>
      <c r="G437" s="5">
        <f>G438</f>
        <v>0</v>
      </c>
      <c r="H437" s="5">
        <f t="shared" si="138"/>
        <v>1744</v>
      </c>
      <c r="I437" s="5">
        <f>I438</f>
        <v>0</v>
      </c>
      <c r="J437" s="5">
        <f t="shared" si="136"/>
        <v>1744</v>
      </c>
      <c r="K437" s="5">
        <f>K438</f>
        <v>0</v>
      </c>
      <c r="L437" s="5">
        <f t="shared" si="130"/>
        <v>1744</v>
      </c>
      <c r="M437" s="5">
        <f>M438</f>
        <v>0</v>
      </c>
      <c r="N437" s="5">
        <f t="shared" si="131"/>
        <v>1744</v>
      </c>
      <c r="O437" s="5">
        <f>O438</f>
        <v>0</v>
      </c>
      <c r="P437" s="5">
        <f t="shared" si="126"/>
        <v>1744</v>
      </c>
      <c r="Q437" s="5">
        <f>Q438</f>
        <v>0</v>
      </c>
      <c r="R437" s="5">
        <f t="shared" si="127"/>
        <v>1744</v>
      </c>
      <c r="S437" s="5">
        <v>1376</v>
      </c>
      <c r="T437" s="5">
        <f>T438</f>
        <v>0</v>
      </c>
      <c r="U437" s="5">
        <f t="shared" si="119"/>
        <v>1376</v>
      </c>
      <c r="V437" s="5">
        <f>V438</f>
        <v>0</v>
      </c>
      <c r="W437" s="5">
        <f t="shared" si="139"/>
        <v>1376</v>
      </c>
      <c r="X437" s="5">
        <f>X438</f>
        <v>0</v>
      </c>
      <c r="Y437" s="5">
        <f t="shared" si="137"/>
        <v>1376</v>
      </c>
      <c r="Z437" s="5">
        <f>Z438</f>
        <v>0</v>
      </c>
      <c r="AA437" s="5">
        <f t="shared" si="133"/>
        <v>1376</v>
      </c>
      <c r="AB437" s="5">
        <f>AB438</f>
        <v>0</v>
      </c>
      <c r="AC437" s="5">
        <f t="shared" si="135"/>
        <v>1376</v>
      </c>
      <c r="AD437" s="5">
        <f>AD438</f>
        <v>0</v>
      </c>
      <c r="AE437" s="5">
        <f t="shared" si="128"/>
        <v>1376</v>
      </c>
    </row>
    <row r="438" spans="1:31" ht="38.25">
      <c r="A438" s="4" t="s">
        <v>523</v>
      </c>
      <c r="B438" s="2" t="s">
        <v>525</v>
      </c>
      <c r="C438" s="2"/>
      <c r="D438" s="5">
        <v>1744</v>
      </c>
      <c r="E438" s="5">
        <f>E439</f>
        <v>0</v>
      </c>
      <c r="F438" s="5">
        <f t="shared" si="118"/>
        <v>1744</v>
      </c>
      <c r="G438" s="5">
        <f>G439</f>
        <v>0</v>
      </c>
      <c r="H438" s="5">
        <f t="shared" si="138"/>
        <v>1744</v>
      </c>
      <c r="I438" s="5">
        <f>I439</f>
        <v>0</v>
      </c>
      <c r="J438" s="5">
        <f t="shared" si="136"/>
        <v>1744</v>
      </c>
      <c r="K438" s="5">
        <f>K439</f>
        <v>0</v>
      </c>
      <c r="L438" s="5">
        <f t="shared" si="130"/>
        <v>1744</v>
      </c>
      <c r="M438" s="5">
        <f>M439</f>
        <v>0</v>
      </c>
      <c r="N438" s="5">
        <f t="shared" si="131"/>
        <v>1744</v>
      </c>
      <c r="O438" s="5">
        <f>O439</f>
        <v>0</v>
      </c>
      <c r="P438" s="5">
        <f t="shared" si="126"/>
        <v>1744</v>
      </c>
      <c r="Q438" s="5">
        <f>Q439</f>
        <v>0</v>
      </c>
      <c r="R438" s="5">
        <f t="shared" si="127"/>
        <v>1744</v>
      </c>
      <c r="S438" s="5">
        <v>1376</v>
      </c>
      <c r="T438" s="5">
        <f>T439</f>
        <v>0</v>
      </c>
      <c r="U438" s="5">
        <f t="shared" si="119"/>
        <v>1376</v>
      </c>
      <c r="V438" s="5">
        <f>V439</f>
        <v>0</v>
      </c>
      <c r="W438" s="5">
        <f t="shared" si="139"/>
        <v>1376</v>
      </c>
      <c r="X438" s="5">
        <f>X439</f>
        <v>0</v>
      </c>
      <c r="Y438" s="5">
        <f t="shared" si="137"/>
        <v>1376</v>
      </c>
      <c r="Z438" s="5">
        <f>Z439</f>
        <v>0</v>
      </c>
      <c r="AA438" s="5">
        <f t="shared" si="133"/>
        <v>1376</v>
      </c>
      <c r="AB438" s="5">
        <f>AB439</f>
        <v>0</v>
      </c>
      <c r="AC438" s="5">
        <f t="shared" si="135"/>
        <v>1376</v>
      </c>
      <c r="AD438" s="5">
        <f>AD439</f>
        <v>0</v>
      </c>
      <c r="AE438" s="5">
        <f t="shared" si="128"/>
        <v>1376</v>
      </c>
    </row>
    <row r="439" spans="1:31" ht="38.25">
      <c r="A439" s="4" t="s">
        <v>26</v>
      </c>
      <c r="B439" s="2" t="s">
        <v>525</v>
      </c>
      <c r="C439" s="2">
        <v>200</v>
      </c>
      <c r="D439" s="5">
        <v>1744</v>
      </c>
      <c r="E439" s="5">
        <v>0</v>
      </c>
      <c r="F439" s="5">
        <f t="shared" si="118"/>
        <v>1744</v>
      </c>
      <c r="G439" s="5">
        <v>0</v>
      </c>
      <c r="H439" s="5">
        <f t="shared" si="138"/>
        <v>1744</v>
      </c>
      <c r="I439" s="5">
        <v>0</v>
      </c>
      <c r="J439" s="5">
        <f t="shared" si="136"/>
        <v>1744</v>
      </c>
      <c r="K439" s="5">
        <v>0</v>
      </c>
      <c r="L439" s="5">
        <f t="shared" si="130"/>
        <v>1744</v>
      </c>
      <c r="M439" s="5">
        <v>0</v>
      </c>
      <c r="N439" s="5">
        <f t="shared" si="131"/>
        <v>1744</v>
      </c>
      <c r="O439" s="5">
        <v>0</v>
      </c>
      <c r="P439" s="5">
        <f t="shared" si="126"/>
        <v>1744</v>
      </c>
      <c r="Q439" s="5">
        <v>0</v>
      </c>
      <c r="R439" s="5">
        <f t="shared" si="127"/>
        <v>1744</v>
      </c>
      <c r="S439" s="5">
        <v>1376</v>
      </c>
      <c r="T439" s="5">
        <v>0</v>
      </c>
      <c r="U439" s="5">
        <f t="shared" si="119"/>
        <v>1376</v>
      </c>
      <c r="V439" s="5">
        <v>0</v>
      </c>
      <c r="W439" s="5">
        <f t="shared" si="139"/>
        <v>1376</v>
      </c>
      <c r="X439" s="5">
        <v>0</v>
      </c>
      <c r="Y439" s="5">
        <f t="shared" si="137"/>
        <v>1376</v>
      </c>
      <c r="Z439" s="5">
        <v>0</v>
      </c>
      <c r="AA439" s="5">
        <f t="shared" si="133"/>
        <v>1376</v>
      </c>
      <c r="AB439" s="5">
        <v>0</v>
      </c>
      <c r="AC439" s="5">
        <f t="shared" si="135"/>
        <v>1376</v>
      </c>
      <c r="AD439" s="5">
        <v>0</v>
      </c>
      <c r="AE439" s="5">
        <f t="shared" si="128"/>
        <v>1376</v>
      </c>
    </row>
    <row r="440" spans="1:31" ht="63">
      <c r="A440" s="7" t="s">
        <v>372</v>
      </c>
      <c r="B440" s="8" t="s">
        <v>178</v>
      </c>
      <c r="C440" s="2"/>
      <c r="D440" s="5">
        <v>5143.5021199999992</v>
      </c>
      <c r="E440" s="5">
        <f>E441+E444</f>
        <v>0</v>
      </c>
      <c r="F440" s="5">
        <f t="shared" si="118"/>
        <v>5143.5021199999992</v>
      </c>
      <c r="G440" s="5">
        <f>G441+G444</f>
        <v>0</v>
      </c>
      <c r="H440" s="5">
        <f t="shared" si="138"/>
        <v>5143.5021199999992</v>
      </c>
      <c r="I440" s="5">
        <f>I441+I444</f>
        <v>0</v>
      </c>
      <c r="J440" s="5">
        <f t="shared" si="136"/>
        <v>5143.5021199999992</v>
      </c>
      <c r="K440" s="5">
        <f>K441+K444</f>
        <v>0</v>
      </c>
      <c r="L440" s="5">
        <f t="shared" si="130"/>
        <v>5143.5021199999992</v>
      </c>
      <c r="M440" s="5">
        <f>M441+M444</f>
        <v>0</v>
      </c>
      <c r="N440" s="5">
        <f t="shared" si="131"/>
        <v>5143.5021199999992</v>
      </c>
      <c r="O440" s="5">
        <f>O441+O444</f>
        <v>0</v>
      </c>
      <c r="P440" s="5">
        <f t="shared" si="126"/>
        <v>5143.5021199999992</v>
      </c>
      <c r="Q440" s="5">
        <f>Q441+Q444</f>
        <v>0</v>
      </c>
      <c r="R440" s="5">
        <f t="shared" si="127"/>
        <v>5143.5021199999992</v>
      </c>
      <c r="S440" s="5">
        <v>5143.5021199999992</v>
      </c>
      <c r="T440" s="5">
        <f>T441+T444</f>
        <v>0</v>
      </c>
      <c r="U440" s="5">
        <f t="shared" si="119"/>
        <v>5143.5021199999992</v>
      </c>
      <c r="V440" s="5">
        <f>V441+V444</f>
        <v>0</v>
      </c>
      <c r="W440" s="5">
        <f t="shared" si="139"/>
        <v>5143.5021199999992</v>
      </c>
      <c r="X440" s="5">
        <f>X441+X444</f>
        <v>0</v>
      </c>
      <c r="Y440" s="5">
        <f t="shared" si="137"/>
        <v>5143.5021199999992</v>
      </c>
      <c r="Z440" s="5">
        <f>Z441+Z444</f>
        <v>0</v>
      </c>
      <c r="AA440" s="5">
        <f t="shared" si="133"/>
        <v>5143.5021199999992</v>
      </c>
      <c r="AB440" s="5">
        <f>AB441+AB444</f>
        <v>0</v>
      </c>
      <c r="AC440" s="5">
        <f t="shared" si="135"/>
        <v>5143.5021199999992</v>
      </c>
      <c r="AD440" s="5">
        <f>AD441+AD444</f>
        <v>0</v>
      </c>
      <c r="AE440" s="5">
        <f t="shared" si="128"/>
        <v>5143.5021199999992</v>
      </c>
    </row>
    <row r="441" spans="1:31" ht="15.75">
      <c r="A441" s="4" t="s">
        <v>4</v>
      </c>
      <c r="B441" s="2" t="s">
        <v>179</v>
      </c>
      <c r="C441" s="2"/>
      <c r="D441" s="5">
        <v>0</v>
      </c>
      <c r="E441" s="5">
        <f>E442</f>
        <v>0</v>
      </c>
      <c r="F441" s="5">
        <f t="shared" si="118"/>
        <v>0</v>
      </c>
      <c r="G441" s="5">
        <f>G442</f>
        <v>0</v>
      </c>
      <c r="H441" s="5">
        <f t="shared" si="138"/>
        <v>0</v>
      </c>
      <c r="I441" s="5">
        <f>I442</f>
        <v>0</v>
      </c>
      <c r="J441" s="5">
        <f t="shared" si="136"/>
        <v>0</v>
      </c>
      <c r="K441" s="5">
        <f>K442</f>
        <v>0</v>
      </c>
      <c r="L441" s="5">
        <f t="shared" si="130"/>
        <v>0</v>
      </c>
      <c r="M441" s="5">
        <f>M442</f>
        <v>0</v>
      </c>
      <c r="N441" s="5">
        <f t="shared" si="131"/>
        <v>0</v>
      </c>
      <c r="O441" s="5">
        <f>O442</f>
        <v>0</v>
      </c>
      <c r="P441" s="5">
        <f t="shared" si="126"/>
        <v>0</v>
      </c>
      <c r="Q441" s="5">
        <f>Q442</f>
        <v>0</v>
      </c>
      <c r="R441" s="5">
        <f t="shared" si="127"/>
        <v>0</v>
      </c>
      <c r="S441" s="5">
        <v>0</v>
      </c>
      <c r="T441" s="5">
        <f>T442</f>
        <v>0</v>
      </c>
      <c r="U441" s="5">
        <f t="shared" si="119"/>
        <v>0</v>
      </c>
      <c r="V441" s="5">
        <f>V442</f>
        <v>0</v>
      </c>
      <c r="W441" s="5">
        <f t="shared" si="139"/>
        <v>0</v>
      </c>
      <c r="X441" s="5">
        <f>X442</f>
        <v>0</v>
      </c>
      <c r="Y441" s="5">
        <f t="shared" si="137"/>
        <v>0</v>
      </c>
      <c r="Z441" s="5">
        <f>Z442</f>
        <v>0</v>
      </c>
      <c r="AA441" s="5">
        <f t="shared" si="133"/>
        <v>0</v>
      </c>
      <c r="AB441" s="5">
        <f>AB442</f>
        <v>0</v>
      </c>
      <c r="AC441" s="5">
        <f t="shared" si="135"/>
        <v>0</v>
      </c>
      <c r="AD441" s="5">
        <f>AD442</f>
        <v>0</v>
      </c>
      <c r="AE441" s="5">
        <f t="shared" si="128"/>
        <v>0</v>
      </c>
    </row>
    <row r="442" spans="1:31" ht="38.25">
      <c r="A442" s="4" t="s">
        <v>373</v>
      </c>
      <c r="B442" s="2" t="s">
        <v>180</v>
      </c>
      <c r="C442" s="2"/>
      <c r="D442" s="5">
        <v>0</v>
      </c>
      <c r="E442" s="5">
        <f>E443</f>
        <v>0</v>
      </c>
      <c r="F442" s="5">
        <f t="shared" si="118"/>
        <v>0</v>
      </c>
      <c r="G442" s="5">
        <f>G443</f>
        <v>0</v>
      </c>
      <c r="H442" s="5">
        <f t="shared" si="138"/>
        <v>0</v>
      </c>
      <c r="I442" s="5">
        <f>I443</f>
        <v>0</v>
      </c>
      <c r="J442" s="5">
        <f t="shared" si="136"/>
        <v>0</v>
      </c>
      <c r="K442" s="5">
        <f>K443</f>
        <v>0</v>
      </c>
      <c r="L442" s="5">
        <f t="shared" si="130"/>
        <v>0</v>
      </c>
      <c r="M442" s="5">
        <f>M443</f>
        <v>0</v>
      </c>
      <c r="N442" s="5">
        <f t="shared" si="131"/>
        <v>0</v>
      </c>
      <c r="O442" s="5">
        <f>O443</f>
        <v>0</v>
      </c>
      <c r="P442" s="5">
        <f t="shared" si="126"/>
        <v>0</v>
      </c>
      <c r="Q442" s="5">
        <f>Q443</f>
        <v>0</v>
      </c>
      <c r="R442" s="5">
        <f t="shared" si="127"/>
        <v>0</v>
      </c>
      <c r="S442" s="5">
        <v>0</v>
      </c>
      <c r="T442" s="5">
        <f>T443</f>
        <v>0</v>
      </c>
      <c r="U442" s="5">
        <f t="shared" si="119"/>
        <v>0</v>
      </c>
      <c r="V442" s="5">
        <f>V443</f>
        <v>0</v>
      </c>
      <c r="W442" s="5">
        <f t="shared" si="139"/>
        <v>0</v>
      </c>
      <c r="X442" s="5">
        <f>X443</f>
        <v>0</v>
      </c>
      <c r="Y442" s="5">
        <f t="shared" si="137"/>
        <v>0</v>
      </c>
      <c r="Z442" s="5">
        <f>Z443</f>
        <v>0</v>
      </c>
      <c r="AA442" s="5">
        <f t="shared" si="133"/>
        <v>0</v>
      </c>
      <c r="AB442" s="5">
        <f>AB443</f>
        <v>0</v>
      </c>
      <c r="AC442" s="5">
        <f t="shared" si="135"/>
        <v>0</v>
      </c>
      <c r="AD442" s="5">
        <f>AD443</f>
        <v>0</v>
      </c>
      <c r="AE442" s="5">
        <f t="shared" si="128"/>
        <v>0</v>
      </c>
    </row>
    <row r="443" spans="1:31" ht="38.25">
      <c r="A443" s="4" t="s">
        <v>26</v>
      </c>
      <c r="B443" s="2" t="s">
        <v>180</v>
      </c>
      <c r="C443" s="2">
        <v>200</v>
      </c>
      <c r="D443" s="5">
        <v>0</v>
      </c>
      <c r="E443" s="5">
        <v>0</v>
      </c>
      <c r="F443" s="5">
        <f t="shared" si="118"/>
        <v>0</v>
      </c>
      <c r="G443" s="5">
        <v>0</v>
      </c>
      <c r="H443" s="5">
        <f t="shared" si="138"/>
        <v>0</v>
      </c>
      <c r="I443" s="5">
        <v>0</v>
      </c>
      <c r="J443" s="5">
        <f t="shared" si="136"/>
        <v>0</v>
      </c>
      <c r="K443" s="5">
        <v>0</v>
      </c>
      <c r="L443" s="5">
        <f t="shared" si="130"/>
        <v>0</v>
      </c>
      <c r="M443" s="5">
        <v>0</v>
      </c>
      <c r="N443" s="5">
        <f t="shared" si="131"/>
        <v>0</v>
      </c>
      <c r="O443" s="5">
        <v>0</v>
      </c>
      <c r="P443" s="5">
        <f t="shared" si="126"/>
        <v>0</v>
      </c>
      <c r="Q443" s="5">
        <v>0</v>
      </c>
      <c r="R443" s="5">
        <f t="shared" si="127"/>
        <v>0</v>
      </c>
      <c r="S443" s="5">
        <v>0</v>
      </c>
      <c r="T443" s="5">
        <v>0</v>
      </c>
      <c r="U443" s="5">
        <f t="shared" si="119"/>
        <v>0</v>
      </c>
      <c r="V443" s="5">
        <v>0</v>
      </c>
      <c r="W443" s="5">
        <f t="shared" si="139"/>
        <v>0</v>
      </c>
      <c r="X443" s="5">
        <v>0</v>
      </c>
      <c r="Y443" s="5">
        <f t="shared" si="137"/>
        <v>0</v>
      </c>
      <c r="Z443" s="5">
        <v>0</v>
      </c>
      <c r="AA443" s="5">
        <f t="shared" si="133"/>
        <v>0</v>
      </c>
      <c r="AB443" s="5">
        <v>0</v>
      </c>
      <c r="AC443" s="5">
        <f t="shared" si="135"/>
        <v>0</v>
      </c>
      <c r="AD443" s="5">
        <v>0</v>
      </c>
      <c r="AE443" s="5">
        <f t="shared" si="128"/>
        <v>0</v>
      </c>
    </row>
    <row r="444" spans="1:31" ht="15.75">
      <c r="A444" s="7" t="s">
        <v>181</v>
      </c>
      <c r="B444" s="2" t="s">
        <v>182</v>
      </c>
      <c r="C444" s="2"/>
      <c r="D444" s="5">
        <v>5143.5021199999992</v>
      </c>
      <c r="E444" s="5">
        <f>E445+E447+E449+E452+E454</f>
        <v>0</v>
      </c>
      <c r="F444" s="5">
        <f t="shared" si="118"/>
        <v>5143.5021199999992</v>
      </c>
      <c r="G444" s="5">
        <f>G445+G447+G449+G452+G454</f>
        <v>0</v>
      </c>
      <c r="H444" s="5">
        <f t="shared" si="138"/>
        <v>5143.5021199999992</v>
      </c>
      <c r="I444" s="5">
        <f>I445+I447+I449+I452+I454</f>
        <v>0</v>
      </c>
      <c r="J444" s="5">
        <f t="shared" si="136"/>
        <v>5143.5021199999992</v>
      </c>
      <c r="K444" s="5">
        <f>K445+K447+K449+K452+K454</f>
        <v>0</v>
      </c>
      <c r="L444" s="5">
        <f t="shared" si="130"/>
        <v>5143.5021199999992</v>
      </c>
      <c r="M444" s="5">
        <f>M445+M447+M449+M452+M454</f>
        <v>0</v>
      </c>
      <c r="N444" s="5">
        <f t="shared" si="131"/>
        <v>5143.5021199999992</v>
      </c>
      <c r="O444" s="5">
        <f>O445+O447+O449+O452+O454</f>
        <v>0</v>
      </c>
      <c r="P444" s="5">
        <f t="shared" si="126"/>
        <v>5143.5021199999992</v>
      </c>
      <c r="Q444" s="5">
        <f>Q445+Q447+Q449+Q452+Q454</f>
        <v>0</v>
      </c>
      <c r="R444" s="5">
        <f t="shared" si="127"/>
        <v>5143.5021199999992</v>
      </c>
      <c r="S444" s="5">
        <v>5143.5021199999992</v>
      </c>
      <c r="T444" s="5">
        <f>T445+T447+T449+T452+T454</f>
        <v>0</v>
      </c>
      <c r="U444" s="5">
        <f t="shared" si="119"/>
        <v>5143.5021199999992</v>
      </c>
      <c r="V444" s="5">
        <f>V445+V447+V449+V452+V454</f>
        <v>0</v>
      </c>
      <c r="W444" s="5">
        <f t="shared" si="139"/>
        <v>5143.5021199999992</v>
      </c>
      <c r="X444" s="5">
        <f>X445+X447+X449+X452+X454</f>
        <v>0</v>
      </c>
      <c r="Y444" s="5">
        <f t="shared" si="137"/>
        <v>5143.5021199999992</v>
      </c>
      <c r="Z444" s="5">
        <f>Z445+Z447+Z449+Z452+Z454</f>
        <v>0</v>
      </c>
      <c r="AA444" s="5">
        <f t="shared" si="133"/>
        <v>5143.5021199999992</v>
      </c>
      <c r="AB444" s="5">
        <f>AB445+AB447+AB449+AB452+AB454</f>
        <v>0</v>
      </c>
      <c r="AC444" s="5">
        <f t="shared" si="135"/>
        <v>5143.5021199999992</v>
      </c>
      <c r="AD444" s="5">
        <f>AD445+AD447+AD449+AD452+AD454</f>
        <v>0</v>
      </c>
      <c r="AE444" s="5">
        <f t="shared" si="128"/>
        <v>5143.5021199999992</v>
      </c>
    </row>
    <row r="445" spans="1:31" ht="38.25">
      <c r="A445" s="4" t="s">
        <v>375</v>
      </c>
      <c r="B445" s="2" t="s">
        <v>183</v>
      </c>
      <c r="C445" s="2"/>
      <c r="D445" s="5">
        <v>1550.8719999999998</v>
      </c>
      <c r="E445" s="5">
        <f>E446</f>
        <v>0</v>
      </c>
      <c r="F445" s="5">
        <f t="shared" si="118"/>
        <v>1550.8719999999998</v>
      </c>
      <c r="G445" s="5">
        <f>G446</f>
        <v>0</v>
      </c>
      <c r="H445" s="5">
        <f t="shared" si="138"/>
        <v>1550.8719999999998</v>
      </c>
      <c r="I445" s="5">
        <f>I446</f>
        <v>0</v>
      </c>
      <c r="J445" s="5">
        <f t="shared" si="136"/>
        <v>1550.8719999999998</v>
      </c>
      <c r="K445" s="5">
        <f>K446</f>
        <v>0</v>
      </c>
      <c r="L445" s="5">
        <f t="shared" si="130"/>
        <v>1550.8719999999998</v>
      </c>
      <c r="M445" s="5">
        <f>M446</f>
        <v>0</v>
      </c>
      <c r="N445" s="5">
        <f t="shared" si="131"/>
        <v>1550.8719999999998</v>
      </c>
      <c r="O445" s="5">
        <f>O446</f>
        <v>0</v>
      </c>
      <c r="P445" s="5">
        <f t="shared" si="126"/>
        <v>1550.8719999999998</v>
      </c>
      <c r="Q445" s="5">
        <f>Q446</f>
        <v>0</v>
      </c>
      <c r="R445" s="5">
        <f t="shared" si="127"/>
        <v>1550.8719999999998</v>
      </c>
      <c r="S445" s="5">
        <v>1550.8719999999998</v>
      </c>
      <c r="T445" s="5">
        <f>T446</f>
        <v>0</v>
      </c>
      <c r="U445" s="5">
        <f t="shared" si="119"/>
        <v>1550.8719999999998</v>
      </c>
      <c r="V445" s="5">
        <f>V446</f>
        <v>0</v>
      </c>
      <c r="W445" s="5">
        <f t="shared" si="139"/>
        <v>1550.8719999999998</v>
      </c>
      <c r="X445" s="5">
        <f>X446</f>
        <v>0</v>
      </c>
      <c r="Y445" s="5">
        <f t="shared" si="137"/>
        <v>1550.8719999999998</v>
      </c>
      <c r="Z445" s="5">
        <f>Z446</f>
        <v>0</v>
      </c>
      <c r="AA445" s="5">
        <f t="shared" si="133"/>
        <v>1550.8719999999998</v>
      </c>
      <c r="AB445" s="5">
        <f>AB446</f>
        <v>0</v>
      </c>
      <c r="AC445" s="5">
        <f t="shared" si="135"/>
        <v>1550.8719999999998</v>
      </c>
      <c r="AD445" s="5">
        <f>AD446</f>
        <v>0</v>
      </c>
      <c r="AE445" s="5">
        <f t="shared" si="128"/>
        <v>1550.8719999999998</v>
      </c>
    </row>
    <row r="446" spans="1:31" ht="76.5">
      <c r="A446" s="4" t="s">
        <v>50</v>
      </c>
      <c r="B446" s="2" t="s">
        <v>183</v>
      </c>
      <c r="C446" s="2">
        <v>100</v>
      </c>
      <c r="D446" s="5">
        <v>1550.8719999999998</v>
      </c>
      <c r="E446" s="5">
        <v>0</v>
      </c>
      <c r="F446" s="5">
        <f t="shared" si="118"/>
        <v>1550.8719999999998</v>
      </c>
      <c r="G446" s="5">
        <v>0</v>
      </c>
      <c r="H446" s="5">
        <f t="shared" si="138"/>
        <v>1550.8719999999998</v>
      </c>
      <c r="I446" s="5">
        <v>0</v>
      </c>
      <c r="J446" s="5">
        <f t="shared" si="136"/>
        <v>1550.8719999999998</v>
      </c>
      <c r="K446" s="5">
        <v>0</v>
      </c>
      <c r="L446" s="5">
        <f t="shared" si="130"/>
        <v>1550.8719999999998</v>
      </c>
      <c r="M446" s="5">
        <v>0</v>
      </c>
      <c r="N446" s="5">
        <f t="shared" si="131"/>
        <v>1550.8719999999998</v>
      </c>
      <c r="O446" s="5">
        <v>0</v>
      </c>
      <c r="P446" s="5">
        <f t="shared" si="126"/>
        <v>1550.8719999999998</v>
      </c>
      <c r="Q446" s="5">
        <v>0</v>
      </c>
      <c r="R446" s="5">
        <f t="shared" si="127"/>
        <v>1550.8719999999998</v>
      </c>
      <c r="S446" s="5">
        <v>1550.8719999999998</v>
      </c>
      <c r="T446" s="5">
        <v>0</v>
      </c>
      <c r="U446" s="5">
        <f t="shared" si="119"/>
        <v>1550.8719999999998</v>
      </c>
      <c r="V446" s="5">
        <v>0</v>
      </c>
      <c r="W446" s="5">
        <f t="shared" si="139"/>
        <v>1550.8719999999998</v>
      </c>
      <c r="X446" s="5">
        <v>0</v>
      </c>
      <c r="Y446" s="5">
        <f t="shared" si="137"/>
        <v>1550.8719999999998</v>
      </c>
      <c r="Z446" s="5">
        <v>0</v>
      </c>
      <c r="AA446" s="5">
        <f t="shared" si="133"/>
        <v>1550.8719999999998</v>
      </c>
      <c r="AB446" s="5">
        <v>0</v>
      </c>
      <c r="AC446" s="5">
        <f t="shared" si="135"/>
        <v>1550.8719999999998</v>
      </c>
      <c r="AD446" s="5">
        <v>0</v>
      </c>
      <c r="AE446" s="5">
        <f t="shared" si="128"/>
        <v>1550.8719999999998</v>
      </c>
    </row>
    <row r="447" spans="1:31" ht="38.25">
      <c r="A447" s="4" t="s">
        <v>374</v>
      </c>
      <c r="B447" s="2" t="s">
        <v>184</v>
      </c>
      <c r="C447" s="2"/>
      <c r="D447" s="5">
        <v>1183.6299999999997</v>
      </c>
      <c r="E447" s="5">
        <f>E448</f>
        <v>0</v>
      </c>
      <c r="F447" s="5">
        <f t="shared" si="118"/>
        <v>1183.6299999999997</v>
      </c>
      <c r="G447" s="5">
        <f>G448</f>
        <v>0</v>
      </c>
      <c r="H447" s="5">
        <f t="shared" si="138"/>
        <v>1183.6299999999997</v>
      </c>
      <c r="I447" s="5">
        <f>I448</f>
        <v>0</v>
      </c>
      <c r="J447" s="5">
        <f t="shared" si="136"/>
        <v>1183.6299999999997</v>
      </c>
      <c r="K447" s="5">
        <f>K448</f>
        <v>0</v>
      </c>
      <c r="L447" s="5">
        <f t="shared" si="130"/>
        <v>1183.6299999999997</v>
      </c>
      <c r="M447" s="5">
        <f>M448</f>
        <v>0</v>
      </c>
      <c r="N447" s="5">
        <f t="shared" si="131"/>
        <v>1183.6299999999997</v>
      </c>
      <c r="O447" s="5">
        <f>O448</f>
        <v>0</v>
      </c>
      <c r="P447" s="5">
        <f t="shared" si="126"/>
        <v>1183.6299999999997</v>
      </c>
      <c r="Q447" s="5">
        <f>Q448</f>
        <v>0</v>
      </c>
      <c r="R447" s="5">
        <f t="shared" si="127"/>
        <v>1183.6299999999997</v>
      </c>
      <c r="S447" s="5">
        <v>1183.6299999999997</v>
      </c>
      <c r="T447" s="5">
        <f>T448</f>
        <v>0</v>
      </c>
      <c r="U447" s="5">
        <f t="shared" si="119"/>
        <v>1183.6299999999997</v>
      </c>
      <c r="V447" s="5">
        <f>V448</f>
        <v>0</v>
      </c>
      <c r="W447" s="5">
        <f t="shared" si="139"/>
        <v>1183.6299999999997</v>
      </c>
      <c r="X447" s="5">
        <f>X448</f>
        <v>0</v>
      </c>
      <c r="Y447" s="5">
        <f t="shared" si="137"/>
        <v>1183.6299999999997</v>
      </c>
      <c r="Z447" s="5">
        <f>Z448</f>
        <v>0</v>
      </c>
      <c r="AA447" s="5">
        <f t="shared" si="133"/>
        <v>1183.6299999999997</v>
      </c>
      <c r="AB447" s="5">
        <f>AB448</f>
        <v>0</v>
      </c>
      <c r="AC447" s="5">
        <f t="shared" si="135"/>
        <v>1183.6299999999997</v>
      </c>
      <c r="AD447" s="5">
        <f>AD448</f>
        <v>0</v>
      </c>
      <c r="AE447" s="5">
        <f t="shared" si="128"/>
        <v>1183.6299999999997</v>
      </c>
    </row>
    <row r="448" spans="1:31" ht="76.5">
      <c r="A448" s="4" t="s">
        <v>50</v>
      </c>
      <c r="B448" s="2" t="s">
        <v>184</v>
      </c>
      <c r="C448" s="2">
        <v>100</v>
      </c>
      <c r="D448" s="5">
        <v>1183.6299999999997</v>
      </c>
      <c r="E448" s="5">
        <v>0</v>
      </c>
      <c r="F448" s="5">
        <f t="shared" si="118"/>
        <v>1183.6299999999997</v>
      </c>
      <c r="G448" s="5">
        <v>0</v>
      </c>
      <c r="H448" s="5">
        <f t="shared" si="138"/>
        <v>1183.6299999999997</v>
      </c>
      <c r="I448" s="5">
        <v>0</v>
      </c>
      <c r="J448" s="5">
        <f t="shared" si="136"/>
        <v>1183.6299999999997</v>
      </c>
      <c r="K448" s="5">
        <v>0</v>
      </c>
      <c r="L448" s="5">
        <f t="shared" si="130"/>
        <v>1183.6299999999997</v>
      </c>
      <c r="M448" s="5">
        <v>0</v>
      </c>
      <c r="N448" s="5">
        <f t="shared" si="131"/>
        <v>1183.6299999999997</v>
      </c>
      <c r="O448" s="5">
        <v>0</v>
      </c>
      <c r="P448" s="5">
        <f t="shared" si="126"/>
        <v>1183.6299999999997</v>
      </c>
      <c r="Q448" s="5">
        <v>0</v>
      </c>
      <c r="R448" s="5">
        <f t="shared" si="127"/>
        <v>1183.6299999999997</v>
      </c>
      <c r="S448" s="5">
        <v>1183.6299999999997</v>
      </c>
      <c r="T448" s="5">
        <v>0</v>
      </c>
      <c r="U448" s="5">
        <f t="shared" si="119"/>
        <v>1183.6299999999997</v>
      </c>
      <c r="V448" s="5">
        <v>0</v>
      </c>
      <c r="W448" s="5">
        <f t="shared" si="139"/>
        <v>1183.6299999999997</v>
      </c>
      <c r="X448" s="5">
        <v>0</v>
      </c>
      <c r="Y448" s="5">
        <f t="shared" si="137"/>
        <v>1183.6299999999997</v>
      </c>
      <c r="Z448" s="5">
        <v>0</v>
      </c>
      <c r="AA448" s="5">
        <f t="shared" si="133"/>
        <v>1183.6299999999997</v>
      </c>
      <c r="AB448" s="5">
        <v>0</v>
      </c>
      <c r="AC448" s="5">
        <f t="shared" si="135"/>
        <v>1183.6299999999997</v>
      </c>
      <c r="AD448" s="5">
        <v>0</v>
      </c>
      <c r="AE448" s="5">
        <f t="shared" si="128"/>
        <v>1183.6299999999997</v>
      </c>
    </row>
    <row r="449" spans="1:31" ht="38.25">
      <c r="A449" s="4" t="s">
        <v>376</v>
      </c>
      <c r="B449" s="2" t="s">
        <v>185</v>
      </c>
      <c r="C449" s="2"/>
      <c r="D449" s="5">
        <v>1186.45012</v>
      </c>
      <c r="E449" s="5">
        <f>E450+E451</f>
        <v>0</v>
      </c>
      <c r="F449" s="5">
        <f t="shared" si="118"/>
        <v>1186.45012</v>
      </c>
      <c r="G449" s="5">
        <f>G450+G451</f>
        <v>0</v>
      </c>
      <c r="H449" s="5">
        <f t="shared" si="138"/>
        <v>1186.45012</v>
      </c>
      <c r="I449" s="5">
        <f>I450+I451</f>
        <v>0</v>
      </c>
      <c r="J449" s="5">
        <f t="shared" si="136"/>
        <v>1186.45012</v>
      </c>
      <c r="K449" s="5">
        <f>K450+K451</f>
        <v>0</v>
      </c>
      <c r="L449" s="5">
        <f t="shared" si="130"/>
        <v>1186.45012</v>
      </c>
      <c r="M449" s="5">
        <f>M450+M451</f>
        <v>0</v>
      </c>
      <c r="N449" s="5">
        <f t="shared" si="131"/>
        <v>1186.45012</v>
      </c>
      <c r="O449" s="5">
        <f>O450+O451</f>
        <v>0</v>
      </c>
      <c r="P449" s="5">
        <f t="shared" si="126"/>
        <v>1186.45012</v>
      </c>
      <c r="Q449" s="5">
        <f>Q450+Q451</f>
        <v>0</v>
      </c>
      <c r="R449" s="5">
        <f t="shared" si="127"/>
        <v>1186.45012</v>
      </c>
      <c r="S449" s="5">
        <v>1186.45012</v>
      </c>
      <c r="T449" s="5">
        <f>T450+T451</f>
        <v>0</v>
      </c>
      <c r="U449" s="5">
        <f t="shared" si="119"/>
        <v>1186.45012</v>
      </c>
      <c r="V449" s="5">
        <f>V450+V451</f>
        <v>0</v>
      </c>
      <c r="W449" s="5">
        <f t="shared" si="139"/>
        <v>1186.45012</v>
      </c>
      <c r="X449" s="5">
        <f>X450+X451</f>
        <v>0</v>
      </c>
      <c r="Y449" s="5">
        <f t="shared" si="137"/>
        <v>1186.45012</v>
      </c>
      <c r="Z449" s="5">
        <f>Z450+Z451</f>
        <v>0</v>
      </c>
      <c r="AA449" s="5">
        <f t="shared" si="133"/>
        <v>1186.45012</v>
      </c>
      <c r="AB449" s="5">
        <f>AB450+AB451</f>
        <v>0</v>
      </c>
      <c r="AC449" s="5">
        <f t="shared" si="135"/>
        <v>1186.45012</v>
      </c>
      <c r="AD449" s="5">
        <f>AD450+AD451</f>
        <v>0</v>
      </c>
      <c r="AE449" s="5">
        <f t="shared" si="128"/>
        <v>1186.45012</v>
      </c>
    </row>
    <row r="450" spans="1:31" ht="76.5">
      <c r="A450" s="4" t="s">
        <v>50</v>
      </c>
      <c r="B450" s="2" t="s">
        <v>185</v>
      </c>
      <c r="C450" s="2">
        <v>100</v>
      </c>
      <c r="D450" s="5">
        <v>937.97299999999996</v>
      </c>
      <c r="E450" s="5">
        <v>0</v>
      </c>
      <c r="F450" s="5">
        <f t="shared" si="118"/>
        <v>937.97299999999996</v>
      </c>
      <c r="G450" s="5">
        <v>0</v>
      </c>
      <c r="H450" s="5">
        <f t="shared" si="138"/>
        <v>937.97299999999996</v>
      </c>
      <c r="I450" s="5">
        <v>0</v>
      </c>
      <c r="J450" s="5">
        <f t="shared" si="136"/>
        <v>937.97299999999996</v>
      </c>
      <c r="K450" s="5">
        <v>0</v>
      </c>
      <c r="L450" s="5">
        <f t="shared" si="130"/>
        <v>937.97299999999996</v>
      </c>
      <c r="M450" s="5">
        <v>0</v>
      </c>
      <c r="N450" s="5">
        <f t="shared" si="131"/>
        <v>937.97299999999996</v>
      </c>
      <c r="O450" s="5">
        <v>0</v>
      </c>
      <c r="P450" s="5">
        <f t="shared" si="126"/>
        <v>937.97299999999996</v>
      </c>
      <c r="Q450" s="5">
        <v>0</v>
      </c>
      <c r="R450" s="5">
        <f t="shared" si="127"/>
        <v>937.97299999999996</v>
      </c>
      <c r="S450" s="5">
        <v>937.97299999999996</v>
      </c>
      <c r="T450" s="5">
        <v>0</v>
      </c>
      <c r="U450" s="5">
        <f t="shared" si="119"/>
        <v>937.97299999999996</v>
      </c>
      <c r="V450" s="5">
        <v>0</v>
      </c>
      <c r="W450" s="5">
        <f t="shared" si="139"/>
        <v>937.97299999999996</v>
      </c>
      <c r="X450" s="5">
        <v>0</v>
      </c>
      <c r="Y450" s="5">
        <f t="shared" si="137"/>
        <v>937.97299999999996</v>
      </c>
      <c r="Z450" s="5">
        <v>0</v>
      </c>
      <c r="AA450" s="5">
        <f t="shared" si="133"/>
        <v>937.97299999999996</v>
      </c>
      <c r="AB450" s="5">
        <v>0</v>
      </c>
      <c r="AC450" s="5">
        <f t="shared" si="135"/>
        <v>937.97299999999996</v>
      </c>
      <c r="AD450" s="5">
        <v>0</v>
      </c>
      <c r="AE450" s="5">
        <f t="shared" si="128"/>
        <v>937.97299999999996</v>
      </c>
    </row>
    <row r="451" spans="1:31" ht="38.25">
      <c r="A451" s="4" t="s">
        <v>26</v>
      </c>
      <c r="B451" s="2" t="s">
        <v>185</v>
      </c>
      <c r="C451" s="2">
        <v>200</v>
      </c>
      <c r="D451" s="5">
        <v>248.47712000000001</v>
      </c>
      <c r="E451" s="5">
        <v>0</v>
      </c>
      <c r="F451" s="5">
        <f t="shared" si="118"/>
        <v>248.47712000000001</v>
      </c>
      <c r="G451" s="5">
        <v>0</v>
      </c>
      <c r="H451" s="5">
        <f t="shared" si="138"/>
        <v>248.47712000000001</v>
      </c>
      <c r="I451" s="5">
        <v>0</v>
      </c>
      <c r="J451" s="5">
        <f t="shared" si="136"/>
        <v>248.47712000000001</v>
      </c>
      <c r="K451" s="5">
        <v>0</v>
      </c>
      <c r="L451" s="5">
        <f t="shared" si="130"/>
        <v>248.47712000000001</v>
      </c>
      <c r="M451" s="5">
        <v>0</v>
      </c>
      <c r="N451" s="5">
        <f t="shared" si="131"/>
        <v>248.47712000000001</v>
      </c>
      <c r="O451" s="5">
        <v>0</v>
      </c>
      <c r="P451" s="5">
        <f t="shared" si="126"/>
        <v>248.47712000000001</v>
      </c>
      <c r="Q451" s="5">
        <v>0</v>
      </c>
      <c r="R451" s="5">
        <f t="shared" si="127"/>
        <v>248.47712000000001</v>
      </c>
      <c r="S451" s="5">
        <v>248.47712000000001</v>
      </c>
      <c r="T451" s="5">
        <v>0</v>
      </c>
      <c r="U451" s="5">
        <f t="shared" si="119"/>
        <v>248.47712000000001</v>
      </c>
      <c r="V451" s="5">
        <v>0</v>
      </c>
      <c r="W451" s="5">
        <f t="shared" si="139"/>
        <v>248.47712000000001</v>
      </c>
      <c r="X451" s="5">
        <v>0</v>
      </c>
      <c r="Y451" s="5">
        <f t="shared" si="137"/>
        <v>248.47712000000001</v>
      </c>
      <c r="Z451" s="5">
        <v>0</v>
      </c>
      <c r="AA451" s="5">
        <f t="shared" si="133"/>
        <v>248.47712000000001</v>
      </c>
      <c r="AB451" s="5">
        <v>0</v>
      </c>
      <c r="AC451" s="5">
        <f t="shared" si="135"/>
        <v>248.47712000000001</v>
      </c>
      <c r="AD451" s="5">
        <v>0</v>
      </c>
      <c r="AE451" s="5">
        <f t="shared" si="128"/>
        <v>248.47712000000001</v>
      </c>
    </row>
    <row r="452" spans="1:31" ht="38.25">
      <c r="A452" s="4" t="s">
        <v>377</v>
      </c>
      <c r="B452" s="2" t="s">
        <v>279</v>
      </c>
      <c r="C452" s="2"/>
      <c r="D452" s="5">
        <v>762.27199999999993</v>
      </c>
      <c r="E452" s="5">
        <f>E453</f>
        <v>0</v>
      </c>
      <c r="F452" s="5">
        <f t="shared" si="118"/>
        <v>762.27199999999993</v>
      </c>
      <c r="G452" s="5">
        <f>G453</f>
        <v>0</v>
      </c>
      <c r="H452" s="5">
        <f t="shared" si="138"/>
        <v>762.27199999999993</v>
      </c>
      <c r="I452" s="5">
        <f>I453</f>
        <v>0</v>
      </c>
      <c r="J452" s="5">
        <f t="shared" si="136"/>
        <v>762.27199999999993</v>
      </c>
      <c r="K452" s="5">
        <f>K453</f>
        <v>0</v>
      </c>
      <c r="L452" s="5">
        <f t="shared" si="130"/>
        <v>762.27199999999993</v>
      </c>
      <c r="M452" s="5">
        <f>M453</f>
        <v>0</v>
      </c>
      <c r="N452" s="5">
        <f t="shared" si="131"/>
        <v>762.27199999999993</v>
      </c>
      <c r="O452" s="5">
        <f>O453</f>
        <v>0</v>
      </c>
      <c r="P452" s="5">
        <f t="shared" si="126"/>
        <v>762.27199999999993</v>
      </c>
      <c r="Q452" s="5">
        <f>Q453</f>
        <v>0</v>
      </c>
      <c r="R452" s="5">
        <f t="shared" si="127"/>
        <v>762.27199999999993</v>
      </c>
      <c r="S452" s="5">
        <v>762.27199999999993</v>
      </c>
      <c r="T452" s="5">
        <f>T453</f>
        <v>0</v>
      </c>
      <c r="U452" s="5">
        <f t="shared" si="119"/>
        <v>762.27199999999993</v>
      </c>
      <c r="V452" s="5">
        <f>V453</f>
        <v>0</v>
      </c>
      <c r="W452" s="5">
        <f t="shared" si="139"/>
        <v>762.27199999999993</v>
      </c>
      <c r="X452" s="5">
        <f>X453</f>
        <v>0</v>
      </c>
      <c r="Y452" s="5">
        <f t="shared" si="137"/>
        <v>762.27199999999993</v>
      </c>
      <c r="Z452" s="5">
        <f>Z453</f>
        <v>0</v>
      </c>
      <c r="AA452" s="5">
        <f t="shared" si="133"/>
        <v>762.27199999999993</v>
      </c>
      <c r="AB452" s="5">
        <f>AB453</f>
        <v>0</v>
      </c>
      <c r="AC452" s="5">
        <f t="shared" si="135"/>
        <v>762.27199999999993</v>
      </c>
      <c r="AD452" s="5">
        <f>AD453</f>
        <v>0</v>
      </c>
      <c r="AE452" s="5">
        <f t="shared" si="128"/>
        <v>762.27199999999993</v>
      </c>
    </row>
    <row r="453" spans="1:31" ht="76.5">
      <c r="A453" s="4" t="s">
        <v>50</v>
      </c>
      <c r="B453" s="2" t="s">
        <v>279</v>
      </c>
      <c r="C453" s="2">
        <v>100</v>
      </c>
      <c r="D453" s="5">
        <v>762.27199999999993</v>
      </c>
      <c r="E453" s="5">
        <v>0</v>
      </c>
      <c r="F453" s="5">
        <f t="shared" ref="F453:F499" si="140">D453+E453</f>
        <v>762.27199999999993</v>
      </c>
      <c r="G453" s="5">
        <v>0</v>
      </c>
      <c r="H453" s="5">
        <f t="shared" si="138"/>
        <v>762.27199999999993</v>
      </c>
      <c r="I453" s="5">
        <v>0</v>
      </c>
      <c r="J453" s="5">
        <f t="shared" si="136"/>
        <v>762.27199999999993</v>
      </c>
      <c r="K453" s="5">
        <v>0</v>
      </c>
      <c r="L453" s="5">
        <f t="shared" si="130"/>
        <v>762.27199999999993</v>
      </c>
      <c r="M453" s="5">
        <v>0</v>
      </c>
      <c r="N453" s="5">
        <f t="shared" si="131"/>
        <v>762.27199999999993</v>
      </c>
      <c r="O453" s="5">
        <v>0</v>
      </c>
      <c r="P453" s="5">
        <f t="shared" si="126"/>
        <v>762.27199999999993</v>
      </c>
      <c r="Q453" s="5">
        <v>0</v>
      </c>
      <c r="R453" s="5">
        <f t="shared" si="127"/>
        <v>762.27199999999993</v>
      </c>
      <c r="S453" s="5">
        <v>762.27199999999993</v>
      </c>
      <c r="T453" s="5">
        <v>0</v>
      </c>
      <c r="U453" s="5">
        <f t="shared" ref="U453:U499" si="141">S453+T453</f>
        <v>762.27199999999993</v>
      </c>
      <c r="V453" s="5">
        <v>0</v>
      </c>
      <c r="W453" s="5">
        <f t="shared" si="139"/>
        <v>762.27199999999993</v>
      </c>
      <c r="X453" s="5">
        <v>0</v>
      </c>
      <c r="Y453" s="5">
        <f t="shared" si="137"/>
        <v>762.27199999999993</v>
      </c>
      <c r="Z453" s="5">
        <v>0</v>
      </c>
      <c r="AA453" s="5">
        <f t="shared" si="133"/>
        <v>762.27199999999993</v>
      </c>
      <c r="AB453" s="5">
        <v>0</v>
      </c>
      <c r="AC453" s="5">
        <f t="shared" si="135"/>
        <v>762.27199999999993</v>
      </c>
      <c r="AD453" s="5">
        <v>0</v>
      </c>
      <c r="AE453" s="5">
        <f t="shared" si="128"/>
        <v>762.27199999999993</v>
      </c>
    </row>
    <row r="454" spans="1:31" ht="38.25">
      <c r="A454" s="4" t="s">
        <v>378</v>
      </c>
      <c r="B454" s="2" t="s">
        <v>280</v>
      </c>
      <c r="C454" s="2"/>
      <c r="D454" s="5">
        <v>460.27800000000002</v>
      </c>
      <c r="E454" s="5">
        <f>E455</f>
        <v>0</v>
      </c>
      <c r="F454" s="5">
        <f t="shared" si="140"/>
        <v>460.27800000000002</v>
      </c>
      <c r="G454" s="5">
        <f>G455</f>
        <v>0</v>
      </c>
      <c r="H454" s="5">
        <f t="shared" si="138"/>
        <v>460.27800000000002</v>
      </c>
      <c r="I454" s="5">
        <f>I455</f>
        <v>0</v>
      </c>
      <c r="J454" s="5">
        <f t="shared" si="136"/>
        <v>460.27800000000002</v>
      </c>
      <c r="K454" s="5">
        <f>K455</f>
        <v>0</v>
      </c>
      <c r="L454" s="5">
        <f t="shared" si="130"/>
        <v>460.27800000000002</v>
      </c>
      <c r="M454" s="5">
        <f>M455</f>
        <v>0</v>
      </c>
      <c r="N454" s="5">
        <f t="shared" si="131"/>
        <v>460.27800000000002</v>
      </c>
      <c r="O454" s="5">
        <f>O455</f>
        <v>0</v>
      </c>
      <c r="P454" s="5">
        <f t="shared" si="126"/>
        <v>460.27800000000002</v>
      </c>
      <c r="Q454" s="5">
        <f>Q455</f>
        <v>0</v>
      </c>
      <c r="R454" s="5">
        <f t="shared" si="127"/>
        <v>460.27800000000002</v>
      </c>
      <c r="S454" s="5">
        <v>460.27800000000002</v>
      </c>
      <c r="T454" s="5">
        <f>T455</f>
        <v>0</v>
      </c>
      <c r="U454" s="5">
        <f t="shared" si="141"/>
        <v>460.27800000000002</v>
      </c>
      <c r="V454" s="5">
        <f>V455</f>
        <v>0</v>
      </c>
      <c r="W454" s="5">
        <f t="shared" si="139"/>
        <v>460.27800000000002</v>
      </c>
      <c r="X454" s="5">
        <f>X455</f>
        <v>0</v>
      </c>
      <c r="Y454" s="5">
        <f t="shared" si="137"/>
        <v>460.27800000000002</v>
      </c>
      <c r="Z454" s="5">
        <f>Z455</f>
        <v>0</v>
      </c>
      <c r="AA454" s="5">
        <f t="shared" si="133"/>
        <v>460.27800000000002</v>
      </c>
      <c r="AB454" s="5">
        <f>AB455</f>
        <v>0</v>
      </c>
      <c r="AC454" s="5">
        <f t="shared" si="135"/>
        <v>460.27800000000002</v>
      </c>
      <c r="AD454" s="5">
        <f>AD455</f>
        <v>0</v>
      </c>
      <c r="AE454" s="5">
        <f t="shared" si="128"/>
        <v>460.27800000000002</v>
      </c>
    </row>
    <row r="455" spans="1:31" ht="76.5">
      <c r="A455" s="4" t="s">
        <v>50</v>
      </c>
      <c r="B455" s="2" t="s">
        <v>280</v>
      </c>
      <c r="C455" s="2">
        <v>100</v>
      </c>
      <c r="D455" s="5">
        <v>460.27800000000002</v>
      </c>
      <c r="E455" s="5">
        <v>0</v>
      </c>
      <c r="F455" s="5">
        <f t="shared" si="140"/>
        <v>460.27800000000002</v>
      </c>
      <c r="G455" s="5">
        <v>0</v>
      </c>
      <c r="H455" s="5">
        <f t="shared" si="138"/>
        <v>460.27800000000002</v>
      </c>
      <c r="I455" s="5">
        <v>0</v>
      </c>
      <c r="J455" s="5">
        <f t="shared" si="136"/>
        <v>460.27800000000002</v>
      </c>
      <c r="K455" s="5">
        <v>0</v>
      </c>
      <c r="L455" s="5">
        <f t="shared" si="130"/>
        <v>460.27800000000002</v>
      </c>
      <c r="M455" s="5">
        <v>0</v>
      </c>
      <c r="N455" s="5">
        <f t="shared" si="131"/>
        <v>460.27800000000002</v>
      </c>
      <c r="O455" s="5">
        <v>0</v>
      </c>
      <c r="P455" s="5">
        <f t="shared" si="126"/>
        <v>460.27800000000002</v>
      </c>
      <c r="Q455" s="5">
        <v>0</v>
      </c>
      <c r="R455" s="5">
        <f t="shared" si="127"/>
        <v>460.27800000000002</v>
      </c>
      <c r="S455" s="5">
        <v>460.27800000000002</v>
      </c>
      <c r="T455" s="5">
        <v>0</v>
      </c>
      <c r="U455" s="5">
        <f t="shared" si="141"/>
        <v>460.27800000000002</v>
      </c>
      <c r="V455" s="5">
        <v>0</v>
      </c>
      <c r="W455" s="5">
        <f t="shared" si="139"/>
        <v>460.27800000000002</v>
      </c>
      <c r="X455" s="5">
        <v>0</v>
      </c>
      <c r="Y455" s="5">
        <f t="shared" si="137"/>
        <v>460.27800000000002</v>
      </c>
      <c r="Z455" s="5">
        <v>0</v>
      </c>
      <c r="AA455" s="5">
        <f t="shared" si="133"/>
        <v>460.27800000000002</v>
      </c>
      <c r="AB455" s="5">
        <v>0</v>
      </c>
      <c r="AC455" s="5">
        <f t="shared" si="135"/>
        <v>460.27800000000002</v>
      </c>
      <c r="AD455" s="5">
        <v>0</v>
      </c>
      <c r="AE455" s="5">
        <f t="shared" si="128"/>
        <v>460.27800000000002</v>
      </c>
    </row>
    <row r="456" spans="1:31" ht="63">
      <c r="A456" s="7" t="s">
        <v>186</v>
      </c>
      <c r="B456" s="8" t="s">
        <v>187</v>
      </c>
      <c r="C456" s="2"/>
      <c r="D456" s="5">
        <v>53064.264099999993</v>
      </c>
      <c r="E456" s="5">
        <f>E457</f>
        <v>0</v>
      </c>
      <c r="F456" s="5">
        <f t="shared" si="140"/>
        <v>53064.264099999993</v>
      </c>
      <c r="G456" s="5">
        <f>G457</f>
        <v>-45.131709999999998</v>
      </c>
      <c r="H456" s="5">
        <f t="shared" si="138"/>
        <v>53019.132389999992</v>
      </c>
      <c r="I456" s="5">
        <f>I457</f>
        <v>0</v>
      </c>
      <c r="J456" s="5">
        <f t="shared" si="136"/>
        <v>53019.132389999992</v>
      </c>
      <c r="K456" s="5">
        <f>K457</f>
        <v>45.131709999999998</v>
      </c>
      <c r="L456" s="5">
        <f t="shared" si="130"/>
        <v>53064.264099999993</v>
      </c>
      <c r="M456" s="5">
        <f>M457</f>
        <v>0</v>
      </c>
      <c r="N456" s="5">
        <f t="shared" si="131"/>
        <v>53064.264099999993</v>
      </c>
      <c r="O456" s="5">
        <f>O457</f>
        <v>0</v>
      </c>
      <c r="P456" s="5">
        <f t="shared" si="126"/>
        <v>53064.264099999993</v>
      </c>
      <c r="Q456" s="5">
        <f>Q457</f>
        <v>0</v>
      </c>
      <c r="R456" s="5">
        <f t="shared" si="127"/>
        <v>53064.264099999993</v>
      </c>
      <c r="S456" s="5">
        <v>53064.264099999993</v>
      </c>
      <c r="T456" s="5">
        <f>T457</f>
        <v>0</v>
      </c>
      <c r="U456" s="5">
        <f t="shared" si="141"/>
        <v>53064.264099999993</v>
      </c>
      <c r="V456" s="5">
        <f>V457</f>
        <v>0</v>
      </c>
      <c r="W456" s="5">
        <f t="shared" si="139"/>
        <v>53064.264099999993</v>
      </c>
      <c r="X456" s="5">
        <f>X457</f>
        <v>0</v>
      </c>
      <c r="Y456" s="5">
        <f t="shared" si="137"/>
        <v>53064.264099999993</v>
      </c>
      <c r="Z456" s="5">
        <f>Z457</f>
        <v>0</v>
      </c>
      <c r="AA456" s="5">
        <f t="shared" si="133"/>
        <v>53064.264099999993</v>
      </c>
      <c r="AB456" s="5">
        <f>AB457</f>
        <v>0</v>
      </c>
      <c r="AC456" s="5">
        <f t="shared" si="135"/>
        <v>53064.264099999993</v>
      </c>
      <c r="AD456" s="5">
        <f>AD457</f>
        <v>-1.7763568394002505E-15</v>
      </c>
      <c r="AE456" s="5">
        <f t="shared" si="128"/>
        <v>53064.264099999993</v>
      </c>
    </row>
    <row r="457" spans="1:31" ht="15.75">
      <c r="A457" s="4" t="s">
        <v>181</v>
      </c>
      <c r="B457" s="2" t="s">
        <v>189</v>
      </c>
      <c r="C457" s="2"/>
      <c r="D457" s="5">
        <v>53064.264099999993</v>
      </c>
      <c r="E457" s="5">
        <f>E458+E460+E463+E465+E467+E472+E474+E476+E480+E484+E486+E489+E491+E493</f>
        <v>0</v>
      </c>
      <c r="F457" s="5">
        <f t="shared" si="140"/>
        <v>53064.264099999993</v>
      </c>
      <c r="G457" s="5">
        <f>G458+G460+G463+G465+G467+G472+G474+G476+G480+G484+G486+G489+G491+G493</f>
        <v>-45.131709999999998</v>
      </c>
      <c r="H457" s="5">
        <f t="shared" si="138"/>
        <v>53019.132389999992</v>
      </c>
      <c r="I457" s="5">
        <f>I458+I460+I463+I465+I467+I472+I474+I476+I480+I484+I486+I489+I491+I493</f>
        <v>0</v>
      </c>
      <c r="J457" s="5">
        <f t="shared" si="136"/>
        <v>53019.132389999992</v>
      </c>
      <c r="K457" s="5">
        <f>K458+K460+K463+K465+K467+K472+K474+K476+K480+K484+K486+K489+K491+K493</f>
        <v>45.131709999999998</v>
      </c>
      <c r="L457" s="5">
        <f t="shared" si="130"/>
        <v>53064.264099999993</v>
      </c>
      <c r="M457" s="5">
        <f>M458+M460+M463+M465+M467+M472+M474+M476+M480+M484+M486+M489+M491+M493</f>
        <v>0</v>
      </c>
      <c r="N457" s="5">
        <f t="shared" si="131"/>
        <v>53064.264099999993</v>
      </c>
      <c r="O457" s="5">
        <f>O458+O460+O463+O465+O467+O472+O474+O476+O480+O484+O486+O489+O491+O493</f>
        <v>0</v>
      </c>
      <c r="P457" s="5">
        <f t="shared" si="126"/>
        <v>53064.264099999993</v>
      </c>
      <c r="Q457" s="5">
        <f>Q458+Q460+Q463+Q465+Q467+Q472+Q474+Q476+Q480+Q484+Q486+Q489+Q491+Q493</f>
        <v>0</v>
      </c>
      <c r="R457" s="5">
        <f t="shared" si="127"/>
        <v>53064.264099999993</v>
      </c>
      <c r="S457" s="5">
        <v>53064.264099999993</v>
      </c>
      <c r="T457" s="5">
        <f>T458+T460+T463+T465+T467+T472+T474+T476+T480+T484+T486+T489+T491+T493</f>
        <v>0</v>
      </c>
      <c r="U457" s="5">
        <f t="shared" si="141"/>
        <v>53064.264099999993</v>
      </c>
      <c r="V457" s="5">
        <f>V458+V460+V463+V465+V467+V472+V474+V476+V480+V484+V486+V489+V491+V493</f>
        <v>0</v>
      </c>
      <c r="W457" s="5">
        <f t="shared" si="139"/>
        <v>53064.264099999993</v>
      </c>
      <c r="X457" s="5">
        <f>X458+X460+X463+X465+X467+X472+X474+X476+X480+X484+X486+X489+X491+X493</f>
        <v>0</v>
      </c>
      <c r="Y457" s="5">
        <f t="shared" si="137"/>
        <v>53064.264099999993</v>
      </c>
      <c r="Z457" s="5">
        <f>Z458+Z460+Z463+Z465+Z467+Z472+Z474+Z476+Z480+Z484+Z486+Z489+Z491+Z493</f>
        <v>0</v>
      </c>
      <c r="AA457" s="5">
        <f t="shared" si="133"/>
        <v>53064.264099999993</v>
      </c>
      <c r="AB457" s="5">
        <f>AB458+AB460+AB463+AB465+AB467+AB472+AB474+AB476+AB480+AB484+AB486+AB489+AB491+AB493</f>
        <v>0</v>
      </c>
      <c r="AC457" s="5">
        <f t="shared" si="135"/>
        <v>53064.264099999993</v>
      </c>
      <c r="AD457" s="5">
        <f>AD458+AD460+AD463+AD465+AD467+AD472+AD474+AD476+AD480+AD484+AD486+AD489+AD491+AD493</f>
        <v>-1.7763568394002505E-15</v>
      </c>
      <c r="AE457" s="5">
        <f t="shared" si="128"/>
        <v>53064.264099999993</v>
      </c>
    </row>
    <row r="458" spans="1:31" ht="38.25">
      <c r="A458" s="4" t="s">
        <v>188</v>
      </c>
      <c r="B458" s="2" t="s">
        <v>204</v>
      </c>
      <c r="C458" s="2"/>
      <c r="D458" s="5">
        <v>208.45740000000001</v>
      </c>
      <c r="E458" s="5">
        <f>E459</f>
        <v>0</v>
      </c>
      <c r="F458" s="5">
        <f t="shared" si="140"/>
        <v>208.45740000000001</v>
      </c>
      <c r="G458" s="5">
        <f>G459</f>
        <v>0</v>
      </c>
      <c r="H458" s="5">
        <f t="shared" si="138"/>
        <v>208.45740000000001</v>
      </c>
      <c r="I458" s="5">
        <f>I459</f>
        <v>0</v>
      </c>
      <c r="J458" s="5">
        <f t="shared" si="136"/>
        <v>208.45740000000001</v>
      </c>
      <c r="K458" s="5">
        <f>K459</f>
        <v>0</v>
      </c>
      <c r="L458" s="5">
        <f t="shared" si="130"/>
        <v>208.45740000000001</v>
      </c>
      <c r="M458" s="5">
        <f>M459</f>
        <v>0</v>
      </c>
      <c r="N458" s="5">
        <f t="shared" si="131"/>
        <v>208.45740000000001</v>
      </c>
      <c r="O458" s="5">
        <f>O459</f>
        <v>0</v>
      </c>
      <c r="P458" s="5">
        <f t="shared" si="126"/>
        <v>208.45740000000001</v>
      </c>
      <c r="Q458" s="5">
        <f>Q459</f>
        <v>0</v>
      </c>
      <c r="R458" s="5">
        <f t="shared" si="127"/>
        <v>208.45740000000001</v>
      </c>
      <c r="S458" s="5">
        <v>208.45740000000001</v>
      </c>
      <c r="T458" s="5">
        <f>T459</f>
        <v>0</v>
      </c>
      <c r="U458" s="5">
        <f t="shared" si="141"/>
        <v>208.45740000000001</v>
      </c>
      <c r="V458" s="5">
        <f>V459</f>
        <v>0</v>
      </c>
      <c r="W458" s="5">
        <f t="shared" si="139"/>
        <v>208.45740000000001</v>
      </c>
      <c r="X458" s="5">
        <f>X459</f>
        <v>0</v>
      </c>
      <c r="Y458" s="5">
        <f t="shared" si="137"/>
        <v>208.45740000000001</v>
      </c>
      <c r="Z458" s="5">
        <f>Z459</f>
        <v>0</v>
      </c>
      <c r="AA458" s="5">
        <f t="shared" si="133"/>
        <v>208.45740000000001</v>
      </c>
      <c r="AB458" s="5">
        <f>AB459</f>
        <v>0</v>
      </c>
      <c r="AC458" s="5">
        <f t="shared" si="135"/>
        <v>208.45740000000001</v>
      </c>
      <c r="AD458" s="5">
        <f>AD459</f>
        <v>0</v>
      </c>
      <c r="AE458" s="5">
        <f t="shared" si="128"/>
        <v>208.45740000000001</v>
      </c>
    </row>
    <row r="459" spans="1:31" ht="25.5">
      <c r="A459" s="4" t="s">
        <v>190</v>
      </c>
      <c r="B459" s="2" t="s">
        <v>204</v>
      </c>
      <c r="C459" s="2">
        <v>300</v>
      </c>
      <c r="D459" s="5">
        <v>208.45740000000001</v>
      </c>
      <c r="E459" s="5"/>
      <c r="F459" s="5">
        <f t="shared" si="140"/>
        <v>208.45740000000001</v>
      </c>
      <c r="G459" s="5"/>
      <c r="H459" s="5">
        <f t="shared" si="138"/>
        <v>208.45740000000001</v>
      </c>
      <c r="I459" s="5"/>
      <c r="J459" s="5">
        <f t="shared" si="136"/>
        <v>208.45740000000001</v>
      </c>
      <c r="K459" s="5"/>
      <c r="L459" s="5">
        <f t="shared" si="130"/>
        <v>208.45740000000001</v>
      </c>
      <c r="M459" s="5"/>
      <c r="N459" s="5">
        <f t="shared" si="131"/>
        <v>208.45740000000001</v>
      </c>
      <c r="O459" s="5"/>
      <c r="P459" s="5">
        <f t="shared" si="126"/>
        <v>208.45740000000001</v>
      </c>
      <c r="Q459" s="5"/>
      <c r="R459" s="5">
        <f t="shared" si="127"/>
        <v>208.45740000000001</v>
      </c>
      <c r="S459" s="5">
        <v>208.45740000000001</v>
      </c>
      <c r="T459" s="5"/>
      <c r="U459" s="5">
        <f t="shared" si="141"/>
        <v>208.45740000000001</v>
      </c>
      <c r="V459" s="5"/>
      <c r="W459" s="5">
        <f t="shared" si="139"/>
        <v>208.45740000000001</v>
      </c>
      <c r="X459" s="5"/>
      <c r="Y459" s="5">
        <f t="shared" si="137"/>
        <v>208.45740000000001</v>
      </c>
      <c r="Z459" s="5"/>
      <c r="AA459" s="5">
        <f t="shared" si="133"/>
        <v>208.45740000000001</v>
      </c>
      <c r="AB459" s="5"/>
      <c r="AC459" s="5">
        <f t="shared" si="135"/>
        <v>208.45740000000001</v>
      </c>
      <c r="AD459" s="5"/>
      <c r="AE459" s="5">
        <f t="shared" si="128"/>
        <v>208.45740000000001</v>
      </c>
    </row>
    <row r="460" spans="1:31" ht="63.75">
      <c r="A460" s="4" t="s">
        <v>379</v>
      </c>
      <c r="B460" s="2" t="s">
        <v>205</v>
      </c>
      <c r="C460" s="2"/>
      <c r="D460" s="5">
        <v>1339.28628</v>
      </c>
      <c r="E460" s="5">
        <f>E462</f>
        <v>0</v>
      </c>
      <c r="F460" s="5">
        <f t="shared" si="140"/>
        <v>1339.28628</v>
      </c>
      <c r="G460" s="5">
        <f>G462</f>
        <v>0</v>
      </c>
      <c r="H460" s="5">
        <f t="shared" si="138"/>
        <v>1339.28628</v>
      </c>
      <c r="I460" s="5">
        <f>I462</f>
        <v>0</v>
      </c>
      <c r="J460" s="5">
        <f t="shared" si="136"/>
        <v>1339.28628</v>
      </c>
      <c r="K460" s="5">
        <f>K462</f>
        <v>0</v>
      </c>
      <c r="L460" s="5">
        <f t="shared" si="130"/>
        <v>1339.28628</v>
      </c>
      <c r="M460" s="5">
        <f>M462</f>
        <v>0</v>
      </c>
      <c r="N460" s="5">
        <f t="shared" si="131"/>
        <v>1339.28628</v>
      </c>
      <c r="O460" s="5">
        <f>O462</f>
        <v>0</v>
      </c>
      <c r="P460" s="5">
        <f t="shared" si="126"/>
        <v>1339.28628</v>
      </c>
      <c r="Q460" s="5">
        <f>Q462</f>
        <v>0</v>
      </c>
      <c r="R460" s="5">
        <f t="shared" si="127"/>
        <v>1339.28628</v>
      </c>
      <c r="S460" s="5">
        <v>1339.28628</v>
      </c>
      <c r="T460" s="5">
        <f>T462</f>
        <v>0</v>
      </c>
      <c r="U460" s="5">
        <f t="shared" si="141"/>
        <v>1339.28628</v>
      </c>
      <c r="V460" s="5">
        <f>V462</f>
        <v>0</v>
      </c>
      <c r="W460" s="5">
        <f t="shared" si="139"/>
        <v>1339.28628</v>
      </c>
      <c r="X460" s="5">
        <f>X462</f>
        <v>0</v>
      </c>
      <c r="Y460" s="5">
        <f t="shared" si="137"/>
        <v>1339.28628</v>
      </c>
      <c r="Z460" s="5">
        <f>Z462</f>
        <v>0</v>
      </c>
      <c r="AA460" s="5">
        <f t="shared" si="133"/>
        <v>1339.28628</v>
      </c>
      <c r="AB460" s="5">
        <f>AB462</f>
        <v>0</v>
      </c>
      <c r="AC460" s="5">
        <f t="shared" si="135"/>
        <v>1339.28628</v>
      </c>
      <c r="AD460" s="5">
        <f>AD462</f>
        <v>0</v>
      </c>
      <c r="AE460" s="5">
        <f t="shared" si="128"/>
        <v>1339.28628</v>
      </c>
    </row>
    <row r="461" spans="1:31" ht="38.25" hidden="1">
      <c r="A461" s="4" t="s">
        <v>26</v>
      </c>
      <c r="B461" s="2" t="s">
        <v>205</v>
      </c>
      <c r="C461" s="2">
        <v>200</v>
      </c>
      <c r="D461" s="5">
        <v>0</v>
      </c>
      <c r="E461" s="5">
        <v>0</v>
      </c>
      <c r="F461" s="5">
        <f t="shared" si="140"/>
        <v>0</v>
      </c>
      <c r="G461" s="5">
        <v>0</v>
      </c>
      <c r="H461" s="5">
        <f t="shared" si="138"/>
        <v>0</v>
      </c>
      <c r="I461" s="5">
        <v>0</v>
      </c>
      <c r="J461" s="5">
        <f t="shared" si="136"/>
        <v>0</v>
      </c>
      <c r="K461" s="5">
        <v>0</v>
      </c>
      <c r="L461" s="5">
        <f t="shared" si="130"/>
        <v>0</v>
      </c>
      <c r="M461" s="5">
        <v>0</v>
      </c>
      <c r="N461" s="5">
        <f t="shared" si="131"/>
        <v>0</v>
      </c>
      <c r="O461" s="5">
        <v>0</v>
      </c>
      <c r="P461" s="5">
        <f t="shared" si="126"/>
        <v>0</v>
      </c>
      <c r="Q461" s="5">
        <v>0</v>
      </c>
      <c r="R461" s="5">
        <f t="shared" si="127"/>
        <v>0</v>
      </c>
      <c r="S461" s="5">
        <v>0</v>
      </c>
      <c r="T461" s="5">
        <v>0</v>
      </c>
      <c r="U461" s="5">
        <f t="shared" si="141"/>
        <v>0</v>
      </c>
      <c r="V461" s="5">
        <v>0</v>
      </c>
      <c r="W461" s="5">
        <f t="shared" si="139"/>
        <v>0</v>
      </c>
      <c r="X461" s="5">
        <v>0</v>
      </c>
      <c r="Y461" s="5">
        <f t="shared" si="137"/>
        <v>0</v>
      </c>
      <c r="Z461" s="5">
        <v>0</v>
      </c>
      <c r="AA461" s="5">
        <f t="shared" si="133"/>
        <v>0</v>
      </c>
      <c r="AB461" s="5">
        <v>0</v>
      </c>
      <c r="AC461" s="5">
        <f t="shared" si="135"/>
        <v>0</v>
      </c>
      <c r="AD461" s="5">
        <v>0</v>
      </c>
      <c r="AE461" s="5">
        <f t="shared" si="128"/>
        <v>0</v>
      </c>
    </row>
    <row r="462" spans="1:31" ht="25.5">
      <c r="A462" s="4" t="s">
        <v>190</v>
      </c>
      <c r="B462" s="2" t="s">
        <v>205</v>
      </c>
      <c r="C462" s="2">
        <v>300</v>
      </c>
      <c r="D462" s="5">
        <v>1339.28628</v>
      </c>
      <c r="E462" s="5">
        <v>0</v>
      </c>
      <c r="F462" s="5">
        <f t="shared" si="140"/>
        <v>1339.28628</v>
      </c>
      <c r="G462" s="5">
        <v>0</v>
      </c>
      <c r="H462" s="5">
        <f t="shared" si="138"/>
        <v>1339.28628</v>
      </c>
      <c r="I462" s="5">
        <v>0</v>
      </c>
      <c r="J462" s="5">
        <f t="shared" si="136"/>
        <v>1339.28628</v>
      </c>
      <c r="K462" s="5">
        <v>0</v>
      </c>
      <c r="L462" s="5">
        <f t="shared" si="130"/>
        <v>1339.28628</v>
      </c>
      <c r="M462" s="5">
        <v>0</v>
      </c>
      <c r="N462" s="5">
        <f t="shared" si="131"/>
        <v>1339.28628</v>
      </c>
      <c r="O462" s="5">
        <v>0</v>
      </c>
      <c r="P462" s="5">
        <f t="shared" si="126"/>
        <v>1339.28628</v>
      </c>
      <c r="Q462" s="5">
        <v>0</v>
      </c>
      <c r="R462" s="5">
        <f t="shared" si="127"/>
        <v>1339.28628</v>
      </c>
      <c r="S462" s="5">
        <v>1339.28628</v>
      </c>
      <c r="T462" s="5">
        <v>0</v>
      </c>
      <c r="U462" s="5">
        <f t="shared" si="141"/>
        <v>1339.28628</v>
      </c>
      <c r="V462" s="5">
        <v>0</v>
      </c>
      <c r="W462" s="5">
        <f t="shared" si="139"/>
        <v>1339.28628</v>
      </c>
      <c r="X462" s="5">
        <v>0</v>
      </c>
      <c r="Y462" s="5">
        <f t="shared" si="137"/>
        <v>1339.28628</v>
      </c>
      <c r="Z462" s="5">
        <v>0</v>
      </c>
      <c r="AA462" s="5">
        <f t="shared" si="133"/>
        <v>1339.28628</v>
      </c>
      <c r="AB462" s="5">
        <v>0</v>
      </c>
      <c r="AC462" s="5">
        <f t="shared" si="135"/>
        <v>1339.28628</v>
      </c>
      <c r="AD462" s="5">
        <v>0</v>
      </c>
      <c r="AE462" s="5">
        <f t="shared" si="128"/>
        <v>1339.28628</v>
      </c>
    </row>
    <row r="463" spans="1:31" ht="38.25">
      <c r="A463" s="4" t="s">
        <v>222</v>
      </c>
      <c r="B463" s="2" t="s">
        <v>223</v>
      </c>
      <c r="C463" s="2"/>
      <c r="D463" s="5">
        <v>0</v>
      </c>
      <c r="E463" s="5">
        <f>E464</f>
        <v>0</v>
      </c>
      <c r="F463" s="5">
        <f t="shared" si="140"/>
        <v>0</v>
      </c>
      <c r="G463" s="5">
        <f>G464</f>
        <v>0</v>
      </c>
      <c r="H463" s="5">
        <f t="shared" si="138"/>
        <v>0</v>
      </c>
      <c r="I463" s="5">
        <f>I464</f>
        <v>0</v>
      </c>
      <c r="J463" s="5">
        <f t="shared" si="136"/>
        <v>0</v>
      </c>
      <c r="K463" s="5">
        <f>K464</f>
        <v>0</v>
      </c>
      <c r="L463" s="5">
        <f t="shared" si="130"/>
        <v>0</v>
      </c>
      <c r="M463" s="5">
        <f>M464</f>
        <v>0</v>
      </c>
      <c r="N463" s="5">
        <f t="shared" si="131"/>
        <v>0</v>
      </c>
      <c r="O463" s="5">
        <f>O464</f>
        <v>0</v>
      </c>
      <c r="P463" s="5">
        <f t="shared" si="126"/>
        <v>0</v>
      </c>
      <c r="Q463" s="5">
        <f>Q464</f>
        <v>0</v>
      </c>
      <c r="R463" s="5">
        <f t="shared" si="127"/>
        <v>0</v>
      </c>
      <c r="S463" s="5">
        <v>0</v>
      </c>
      <c r="T463" s="5">
        <f>T464</f>
        <v>0</v>
      </c>
      <c r="U463" s="5">
        <f t="shared" si="141"/>
        <v>0</v>
      </c>
      <c r="V463" s="5">
        <f>V464</f>
        <v>0</v>
      </c>
      <c r="W463" s="5">
        <f t="shared" si="139"/>
        <v>0</v>
      </c>
      <c r="X463" s="5">
        <f>X464</f>
        <v>0</v>
      </c>
      <c r="Y463" s="5">
        <f t="shared" si="137"/>
        <v>0</v>
      </c>
      <c r="Z463" s="5">
        <f>Z464</f>
        <v>0</v>
      </c>
      <c r="AA463" s="5">
        <f t="shared" si="133"/>
        <v>0</v>
      </c>
      <c r="AB463" s="5">
        <f>AB464</f>
        <v>0</v>
      </c>
      <c r="AC463" s="5">
        <f t="shared" si="135"/>
        <v>0</v>
      </c>
      <c r="AD463" s="5">
        <f>AD464</f>
        <v>0</v>
      </c>
      <c r="AE463" s="5">
        <f t="shared" si="128"/>
        <v>0</v>
      </c>
    </row>
    <row r="464" spans="1:31" ht="38.25">
      <c r="A464" s="4" t="s">
        <v>26</v>
      </c>
      <c r="B464" s="2" t="s">
        <v>223</v>
      </c>
      <c r="C464" s="2">
        <v>200</v>
      </c>
      <c r="D464" s="5">
        <v>0</v>
      </c>
      <c r="E464" s="5">
        <v>0</v>
      </c>
      <c r="F464" s="5">
        <f t="shared" si="140"/>
        <v>0</v>
      </c>
      <c r="G464" s="5">
        <v>0</v>
      </c>
      <c r="H464" s="5">
        <f t="shared" si="138"/>
        <v>0</v>
      </c>
      <c r="I464" s="5">
        <v>0</v>
      </c>
      <c r="J464" s="5">
        <f t="shared" si="136"/>
        <v>0</v>
      </c>
      <c r="K464" s="5">
        <v>0</v>
      </c>
      <c r="L464" s="5">
        <f t="shared" si="130"/>
        <v>0</v>
      </c>
      <c r="M464" s="5">
        <v>0</v>
      </c>
      <c r="N464" s="5">
        <f t="shared" si="131"/>
        <v>0</v>
      </c>
      <c r="O464" s="5">
        <v>0</v>
      </c>
      <c r="P464" s="5">
        <f t="shared" si="126"/>
        <v>0</v>
      </c>
      <c r="Q464" s="5">
        <v>0</v>
      </c>
      <c r="R464" s="5">
        <f t="shared" si="127"/>
        <v>0</v>
      </c>
      <c r="S464" s="5">
        <v>0</v>
      </c>
      <c r="T464" s="5">
        <v>0</v>
      </c>
      <c r="U464" s="5">
        <f t="shared" si="141"/>
        <v>0</v>
      </c>
      <c r="V464" s="5">
        <v>0</v>
      </c>
      <c r="W464" s="5">
        <f t="shared" si="139"/>
        <v>0</v>
      </c>
      <c r="X464" s="5">
        <v>0</v>
      </c>
      <c r="Y464" s="5">
        <f t="shared" si="137"/>
        <v>0</v>
      </c>
      <c r="Z464" s="5">
        <v>0</v>
      </c>
      <c r="AA464" s="5">
        <f t="shared" si="133"/>
        <v>0</v>
      </c>
      <c r="AB464" s="5">
        <v>0</v>
      </c>
      <c r="AC464" s="5">
        <f t="shared" si="135"/>
        <v>0</v>
      </c>
      <c r="AD464" s="5">
        <v>0</v>
      </c>
      <c r="AE464" s="5">
        <f t="shared" si="128"/>
        <v>0</v>
      </c>
    </row>
    <row r="465" spans="1:31" ht="76.5">
      <c r="A465" s="4" t="s">
        <v>380</v>
      </c>
      <c r="B465" s="2" t="s">
        <v>234</v>
      </c>
      <c r="C465" s="2"/>
      <c r="D465" s="5">
        <v>0</v>
      </c>
      <c r="E465" s="5">
        <f>E466</f>
        <v>0</v>
      </c>
      <c r="F465" s="5">
        <f t="shared" si="140"/>
        <v>0</v>
      </c>
      <c r="G465" s="5">
        <f>G466</f>
        <v>0</v>
      </c>
      <c r="H465" s="5">
        <f t="shared" si="138"/>
        <v>0</v>
      </c>
      <c r="I465" s="5">
        <f>I466</f>
        <v>0</v>
      </c>
      <c r="J465" s="5">
        <f t="shared" si="136"/>
        <v>0</v>
      </c>
      <c r="K465" s="5">
        <f>K466</f>
        <v>0</v>
      </c>
      <c r="L465" s="5">
        <f t="shared" si="130"/>
        <v>0</v>
      </c>
      <c r="M465" s="5">
        <f>M466</f>
        <v>0</v>
      </c>
      <c r="N465" s="5">
        <f t="shared" si="131"/>
        <v>0</v>
      </c>
      <c r="O465" s="5">
        <f>O466</f>
        <v>0</v>
      </c>
      <c r="P465" s="5">
        <f t="shared" si="126"/>
        <v>0</v>
      </c>
      <c r="Q465" s="5">
        <f>Q466</f>
        <v>0</v>
      </c>
      <c r="R465" s="5">
        <f t="shared" si="127"/>
        <v>0</v>
      </c>
      <c r="S465" s="5">
        <v>0</v>
      </c>
      <c r="T465" s="5">
        <f>T466</f>
        <v>0</v>
      </c>
      <c r="U465" s="5">
        <f t="shared" si="141"/>
        <v>0</v>
      </c>
      <c r="V465" s="5">
        <f>V466</f>
        <v>0</v>
      </c>
      <c r="W465" s="5">
        <f t="shared" si="139"/>
        <v>0</v>
      </c>
      <c r="X465" s="5">
        <f>X466</f>
        <v>0</v>
      </c>
      <c r="Y465" s="5">
        <f t="shared" si="137"/>
        <v>0</v>
      </c>
      <c r="Z465" s="5">
        <f>Z466</f>
        <v>0</v>
      </c>
      <c r="AA465" s="5">
        <f t="shared" si="133"/>
        <v>0</v>
      </c>
      <c r="AB465" s="5">
        <f>AB466</f>
        <v>0</v>
      </c>
      <c r="AC465" s="5">
        <f t="shared" si="135"/>
        <v>0</v>
      </c>
      <c r="AD465" s="5">
        <f>AD466</f>
        <v>0</v>
      </c>
      <c r="AE465" s="5">
        <f t="shared" si="128"/>
        <v>0</v>
      </c>
    </row>
    <row r="466" spans="1:31" ht="15.75">
      <c r="A466" s="4" t="s">
        <v>117</v>
      </c>
      <c r="B466" s="2" t="s">
        <v>234</v>
      </c>
      <c r="C466" s="2">
        <v>800</v>
      </c>
      <c r="D466" s="5">
        <v>0</v>
      </c>
      <c r="E466" s="5">
        <v>0</v>
      </c>
      <c r="F466" s="5">
        <f t="shared" si="140"/>
        <v>0</v>
      </c>
      <c r="G466" s="5">
        <v>0</v>
      </c>
      <c r="H466" s="5">
        <f t="shared" si="138"/>
        <v>0</v>
      </c>
      <c r="I466" s="5">
        <v>0</v>
      </c>
      <c r="J466" s="5">
        <f t="shared" si="136"/>
        <v>0</v>
      </c>
      <c r="K466" s="5">
        <v>0</v>
      </c>
      <c r="L466" s="5">
        <f t="shared" si="130"/>
        <v>0</v>
      </c>
      <c r="M466" s="5">
        <v>0</v>
      </c>
      <c r="N466" s="5">
        <f t="shared" si="131"/>
        <v>0</v>
      </c>
      <c r="O466" s="5">
        <v>0</v>
      </c>
      <c r="P466" s="5">
        <f t="shared" ref="P466:P499" si="142">N466+O466</f>
        <v>0</v>
      </c>
      <c r="Q466" s="5">
        <v>0</v>
      </c>
      <c r="R466" s="5">
        <f t="shared" ref="R466:R499" si="143">P466+Q466</f>
        <v>0</v>
      </c>
      <c r="S466" s="5">
        <v>0</v>
      </c>
      <c r="T466" s="5">
        <v>0</v>
      </c>
      <c r="U466" s="5">
        <f t="shared" si="141"/>
        <v>0</v>
      </c>
      <c r="V466" s="5">
        <v>0</v>
      </c>
      <c r="W466" s="5">
        <f t="shared" si="139"/>
        <v>0</v>
      </c>
      <c r="X466" s="5">
        <v>0</v>
      </c>
      <c r="Y466" s="5">
        <f t="shared" si="137"/>
        <v>0</v>
      </c>
      <c r="Z466" s="5">
        <v>0</v>
      </c>
      <c r="AA466" s="5">
        <f t="shared" si="133"/>
        <v>0</v>
      </c>
      <c r="AB466" s="5">
        <v>0</v>
      </c>
      <c r="AC466" s="5">
        <f t="shared" si="135"/>
        <v>0</v>
      </c>
      <c r="AD466" s="5">
        <v>0</v>
      </c>
      <c r="AE466" s="5">
        <f t="shared" ref="AE466:AE499" si="144">AC466+AD466</f>
        <v>0</v>
      </c>
    </row>
    <row r="467" spans="1:31" ht="51">
      <c r="A467" s="4" t="s">
        <v>381</v>
      </c>
      <c r="B467" s="2" t="s">
        <v>427</v>
      </c>
      <c r="C467" s="2"/>
      <c r="D467" s="5">
        <v>1959.48858</v>
      </c>
      <c r="E467" s="5">
        <f>E468+E469+E470+E471</f>
        <v>0</v>
      </c>
      <c r="F467" s="5">
        <f t="shared" si="140"/>
        <v>1959.48858</v>
      </c>
      <c r="G467" s="5">
        <f>G468+G469+G470+G471</f>
        <v>0</v>
      </c>
      <c r="H467" s="5">
        <f t="shared" si="138"/>
        <v>1959.48858</v>
      </c>
      <c r="I467" s="5">
        <f>I468+I469+I470+I471</f>
        <v>0</v>
      </c>
      <c r="J467" s="5">
        <f t="shared" si="136"/>
        <v>1959.48858</v>
      </c>
      <c r="K467" s="5">
        <f>K468+K469+K470+K471</f>
        <v>0</v>
      </c>
      <c r="L467" s="5">
        <f t="shared" ref="L467:L499" si="145">J467+K467</f>
        <v>1959.48858</v>
      </c>
      <c r="M467" s="5">
        <f>M468+M469+M470+M471</f>
        <v>0</v>
      </c>
      <c r="N467" s="5">
        <f t="shared" ref="N467:N499" si="146">L467+M467</f>
        <v>1959.48858</v>
      </c>
      <c r="O467" s="5">
        <f>O468+O469+O470+O471</f>
        <v>0</v>
      </c>
      <c r="P467" s="5">
        <f t="shared" si="142"/>
        <v>1959.48858</v>
      </c>
      <c r="Q467" s="5">
        <f>Q468+Q469+Q470+Q471</f>
        <v>0</v>
      </c>
      <c r="R467" s="5">
        <f t="shared" si="143"/>
        <v>1959.48858</v>
      </c>
      <c r="S467" s="5">
        <v>1959.48858</v>
      </c>
      <c r="T467" s="5">
        <f>T468+T469+T470+T471</f>
        <v>0</v>
      </c>
      <c r="U467" s="5">
        <f t="shared" si="141"/>
        <v>1959.48858</v>
      </c>
      <c r="V467" s="5">
        <f>V468+V469+V470+V471</f>
        <v>0</v>
      </c>
      <c r="W467" s="5">
        <f t="shared" si="139"/>
        <v>1959.48858</v>
      </c>
      <c r="X467" s="5">
        <f>X468+X469+X470+X471</f>
        <v>0</v>
      </c>
      <c r="Y467" s="5">
        <f t="shared" si="137"/>
        <v>1959.48858</v>
      </c>
      <c r="Z467" s="5">
        <f>Z468+Z469+Z470+Z471</f>
        <v>0</v>
      </c>
      <c r="AA467" s="5">
        <f t="shared" ref="AA467:AA499" si="147">Y467+Z467</f>
        <v>1959.48858</v>
      </c>
      <c r="AB467" s="5">
        <f>AB468+AB469+AB470+AB471</f>
        <v>0</v>
      </c>
      <c r="AC467" s="5">
        <f t="shared" ref="AC467:AC499" si="148">AA467+AB467</f>
        <v>1959.48858</v>
      </c>
      <c r="AD467" s="5">
        <f>AD468+AD469+AD470+AD471</f>
        <v>0</v>
      </c>
      <c r="AE467" s="5">
        <f t="shared" si="144"/>
        <v>1959.48858</v>
      </c>
    </row>
    <row r="468" spans="1:31" ht="76.5">
      <c r="A468" s="4" t="s">
        <v>50</v>
      </c>
      <c r="B468" s="2" t="s">
        <v>427</v>
      </c>
      <c r="C468" s="2">
        <v>100</v>
      </c>
      <c r="D468" s="5">
        <v>1640.77</v>
      </c>
      <c r="E468" s="5">
        <v>0</v>
      </c>
      <c r="F468" s="5">
        <f t="shared" si="140"/>
        <v>1640.77</v>
      </c>
      <c r="G468" s="5">
        <v>0</v>
      </c>
      <c r="H468" s="5">
        <f t="shared" si="138"/>
        <v>1640.77</v>
      </c>
      <c r="I468" s="5">
        <v>0</v>
      </c>
      <c r="J468" s="5">
        <f t="shared" si="136"/>
        <v>1640.77</v>
      </c>
      <c r="K468" s="5">
        <v>0</v>
      </c>
      <c r="L468" s="5">
        <f t="shared" si="145"/>
        <v>1640.77</v>
      </c>
      <c r="M468" s="5">
        <v>0</v>
      </c>
      <c r="N468" s="5">
        <f t="shared" si="146"/>
        <v>1640.77</v>
      </c>
      <c r="O468" s="5">
        <v>0</v>
      </c>
      <c r="P468" s="5">
        <f t="shared" si="142"/>
        <v>1640.77</v>
      </c>
      <c r="Q468" s="5">
        <v>0</v>
      </c>
      <c r="R468" s="5">
        <f t="shared" si="143"/>
        <v>1640.77</v>
      </c>
      <c r="S468" s="5">
        <v>1640.77</v>
      </c>
      <c r="T468" s="5">
        <v>0</v>
      </c>
      <c r="U468" s="5">
        <f t="shared" si="141"/>
        <v>1640.77</v>
      </c>
      <c r="V468" s="5">
        <v>0</v>
      </c>
      <c r="W468" s="5">
        <f t="shared" si="139"/>
        <v>1640.77</v>
      </c>
      <c r="X468" s="5">
        <v>0</v>
      </c>
      <c r="Y468" s="5">
        <f t="shared" si="137"/>
        <v>1640.77</v>
      </c>
      <c r="Z468" s="5">
        <v>0</v>
      </c>
      <c r="AA468" s="5">
        <f t="shared" si="147"/>
        <v>1640.77</v>
      </c>
      <c r="AB468" s="5">
        <v>0</v>
      </c>
      <c r="AC468" s="5">
        <f t="shared" si="148"/>
        <v>1640.77</v>
      </c>
      <c r="AD468" s="5">
        <v>0</v>
      </c>
      <c r="AE468" s="5">
        <f t="shared" si="144"/>
        <v>1640.77</v>
      </c>
    </row>
    <row r="469" spans="1:31" ht="38.25">
      <c r="A469" s="4" t="s">
        <v>26</v>
      </c>
      <c r="B469" s="2" t="s">
        <v>427</v>
      </c>
      <c r="C469" s="2">
        <v>200</v>
      </c>
      <c r="D469" s="5">
        <v>318.71857999999997</v>
      </c>
      <c r="E469" s="5">
        <v>0</v>
      </c>
      <c r="F469" s="5">
        <f t="shared" si="140"/>
        <v>318.71857999999997</v>
      </c>
      <c r="G469" s="5">
        <v>0</v>
      </c>
      <c r="H469" s="5">
        <f t="shared" si="138"/>
        <v>318.71857999999997</v>
      </c>
      <c r="I469" s="5">
        <v>0</v>
      </c>
      <c r="J469" s="5">
        <f t="shared" si="136"/>
        <v>318.71857999999997</v>
      </c>
      <c r="K469" s="5">
        <v>0</v>
      </c>
      <c r="L469" s="5">
        <f t="shared" si="145"/>
        <v>318.71857999999997</v>
      </c>
      <c r="M469" s="5">
        <v>0</v>
      </c>
      <c r="N469" s="5">
        <f t="shared" si="146"/>
        <v>318.71857999999997</v>
      </c>
      <c r="O469" s="5">
        <v>0</v>
      </c>
      <c r="P469" s="5">
        <f t="shared" si="142"/>
        <v>318.71857999999997</v>
      </c>
      <c r="Q469" s="5">
        <v>0</v>
      </c>
      <c r="R469" s="5">
        <f t="shared" si="143"/>
        <v>318.71857999999997</v>
      </c>
      <c r="S469" s="5">
        <v>318.71857999999997</v>
      </c>
      <c r="T469" s="5">
        <v>0</v>
      </c>
      <c r="U469" s="5">
        <f t="shared" si="141"/>
        <v>318.71857999999997</v>
      </c>
      <c r="V469" s="5">
        <v>0</v>
      </c>
      <c r="W469" s="5">
        <f t="shared" si="139"/>
        <v>318.71857999999997</v>
      </c>
      <c r="X469" s="5">
        <v>0</v>
      </c>
      <c r="Y469" s="5">
        <f t="shared" si="137"/>
        <v>318.71857999999997</v>
      </c>
      <c r="Z469" s="5">
        <v>0</v>
      </c>
      <c r="AA469" s="5">
        <f t="shared" si="147"/>
        <v>318.71857999999997</v>
      </c>
      <c r="AB469" s="5">
        <v>0</v>
      </c>
      <c r="AC469" s="5">
        <f t="shared" si="148"/>
        <v>318.71857999999997</v>
      </c>
      <c r="AD469" s="5">
        <v>0</v>
      </c>
      <c r="AE469" s="5">
        <f t="shared" si="144"/>
        <v>318.71857999999997</v>
      </c>
    </row>
    <row r="470" spans="1:31" ht="25.5">
      <c r="A470" s="4" t="s">
        <v>190</v>
      </c>
      <c r="B470" s="2" t="s">
        <v>427</v>
      </c>
      <c r="C470" s="2">
        <v>300</v>
      </c>
      <c r="D470" s="5">
        <v>0</v>
      </c>
      <c r="E470" s="5">
        <v>0</v>
      </c>
      <c r="F470" s="5">
        <f t="shared" si="140"/>
        <v>0</v>
      </c>
      <c r="G470" s="5">
        <v>0</v>
      </c>
      <c r="H470" s="5">
        <f t="shared" si="138"/>
        <v>0</v>
      </c>
      <c r="I470" s="5">
        <v>0</v>
      </c>
      <c r="J470" s="5">
        <f t="shared" si="136"/>
        <v>0</v>
      </c>
      <c r="K470" s="5">
        <v>0</v>
      </c>
      <c r="L470" s="5">
        <f t="shared" si="145"/>
        <v>0</v>
      </c>
      <c r="M470" s="5">
        <v>0</v>
      </c>
      <c r="N470" s="5">
        <f t="shared" si="146"/>
        <v>0</v>
      </c>
      <c r="O470" s="5">
        <v>0</v>
      </c>
      <c r="P470" s="5">
        <f t="shared" si="142"/>
        <v>0</v>
      </c>
      <c r="Q470" s="5">
        <v>0</v>
      </c>
      <c r="R470" s="5">
        <f t="shared" si="143"/>
        <v>0</v>
      </c>
      <c r="S470" s="5">
        <v>0</v>
      </c>
      <c r="T470" s="5">
        <v>0</v>
      </c>
      <c r="U470" s="5">
        <f t="shared" si="141"/>
        <v>0</v>
      </c>
      <c r="V470" s="5">
        <v>0</v>
      </c>
      <c r="W470" s="5">
        <f t="shared" si="139"/>
        <v>0</v>
      </c>
      <c r="X470" s="5">
        <v>0</v>
      </c>
      <c r="Y470" s="5">
        <f t="shared" si="137"/>
        <v>0</v>
      </c>
      <c r="Z470" s="5">
        <v>0</v>
      </c>
      <c r="AA470" s="5">
        <f t="shared" si="147"/>
        <v>0</v>
      </c>
      <c r="AB470" s="5">
        <v>0</v>
      </c>
      <c r="AC470" s="5">
        <f t="shared" si="148"/>
        <v>0</v>
      </c>
      <c r="AD470" s="5">
        <v>0</v>
      </c>
      <c r="AE470" s="5">
        <f t="shared" si="144"/>
        <v>0</v>
      </c>
    </row>
    <row r="471" spans="1:31" ht="15.75">
      <c r="A471" s="4" t="s">
        <v>117</v>
      </c>
      <c r="B471" s="2" t="s">
        <v>427</v>
      </c>
      <c r="C471" s="2">
        <v>800</v>
      </c>
      <c r="D471" s="5">
        <v>0</v>
      </c>
      <c r="E471" s="5">
        <v>0</v>
      </c>
      <c r="F471" s="5">
        <f t="shared" si="140"/>
        <v>0</v>
      </c>
      <c r="G471" s="5">
        <v>0</v>
      </c>
      <c r="H471" s="5">
        <f t="shared" si="138"/>
        <v>0</v>
      </c>
      <c r="I471" s="5">
        <v>0</v>
      </c>
      <c r="J471" s="5">
        <f t="shared" si="136"/>
        <v>0</v>
      </c>
      <c r="K471" s="5">
        <v>0</v>
      </c>
      <c r="L471" s="5">
        <f t="shared" si="145"/>
        <v>0</v>
      </c>
      <c r="M471" s="5">
        <v>0</v>
      </c>
      <c r="N471" s="5">
        <f t="shared" si="146"/>
        <v>0</v>
      </c>
      <c r="O471" s="5">
        <v>0</v>
      </c>
      <c r="P471" s="5">
        <f t="shared" si="142"/>
        <v>0</v>
      </c>
      <c r="Q471" s="5">
        <v>0</v>
      </c>
      <c r="R471" s="5">
        <f t="shared" si="143"/>
        <v>0</v>
      </c>
      <c r="S471" s="5">
        <v>0</v>
      </c>
      <c r="T471" s="5">
        <v>0</v>
      </c>
      <c r="U471" s="5">
        <f t="shared" si="141"/>
        <v>0</v>
      </c>
      <c r="V471" s="5">
        <v>0</v>
      </c>
      <c r="W471" s="5">
        <f t="shared" si="139"/>
        <v>0</v>
      </c>
      <c r="X471" s="5">
        <v>0</v>
      </c>
      <c r="Y471" s="5">
        <f t="shared" si="137"/>
        <v>0</v>
      </c>
      <c r="Z471" s="5">
        <v>0</v>
      </c>
      <c r="AA471" s="5">
        <f t="shared" si="147"/>
        <v>0</v>
      </c>
      <c r="AB471" s="5">
        <v>0</v>
      </c>
      <c r="AC471" s="5">
        <f t="shared" si="148"/>
        <v>0</v>
      </c>
      <c r="AD471" s="5">
        <v>0</v>
      </c>
      <c r="AE471" s="5">
        <f t="shared" si="144"/>
        <v>0</v>
      </c>
    </row>
    <row r="472" spans="1:31" ht="89.25">
      <c r="A472" s="4" t="s">
        <v>382</v>
      </c>
      <c r="B472" s="2" t="s">
        <v>428</v>
      </c>
      <c r="C472" s="2"/>
      <c r="D472" s="5">
        <v>3303.45075</v>
      </c>
      <c r="E472" s="5">
        <f>E473</f>
        <v>0</v>
      </c>
      <c r="F472" s="5">
        <f t="shared" si="140"/>
        <v>3303.45075</v>
      </c>
      <c r="G472" s="5">
        <f>G473</f>
        <v>0</v>
      </c>
      <c r="H472" s="5">
        <f t="shared" si="138"/>
        <v>3303.45075</v>
      </c>
      <c r="I472" s="5">
        <f>I473</f>
        <v>0</v>
      </c>
      <c r="J472" s="5">
        <f t="shared" si="136"/>
        <v>3303.45075</v>
      </c>
      <c r="K472" s="5">
        <f>K473</f>
        <v>0</v>
      </c>
      <c r="L472" s="5">
        <f t="shared" si="145"/>
        <v>3303.45075</v>
      </c>
      <c r="M472" s="5">
        <f>M473</f>
        <v>0</v>
      </c>
      <c r="N472" s="5">
        <f t="shared" si="146"/>
        <v>3303.45075</v>
      </c>
      <c r="O472" s="5">
        <f>O473</f>
        <v>0</v>
      </c>
      <c r="P472" s="5">
        <f t="shared" si="142"/>
        <v>3303.45075</v>
      </c>
      <c r="Q472" s="5">
        <f>Q473</f>
        <v>0</v>
      </c>
      <c r="R472" s="5">
        <f t="shared" si="143"/>
        <v>3303.45075</v>
      </c>
      <c r="S472" s="5">
        <v>3303.45075</v>
      </c>
      <c r="T472" s="5">
        <f>T473</f>
        <v>0</v>
      </c>
      <c r="U472" s="5">
        <f t="shared" si="141"/>
        <v>3303.45075</v>
      </c>
      <c r="V472" s="5">
        <f>V473</f>
        <v>0</v>
      </c>
      <c r="W472" s="5">
        <f t="shared" si="139"/>
        <v>3303.45075</v>
      </c>
      <c r="X472" s="5">
        <f>X473</f>
        <v>0</v>
      </c>
      <c r="Y472" s="5">
        <f t="shared" si="137"/>
        <v>3303.45075</v>
      </c>
      <c r="Z472" s="5">
        <f>Z473</f>
        <v>0</v>
      </c>
      <c r="AA472" s="5">
        <f t="shared" si="147"/>
        <v>3303.45075</v>
      </c>
      <c r="AB472" s="5">
        <f>AB473</f>
        <v>0</v>
      </c>
      <c r="AC472" s="5">
        <f t="shared" si="148"/>
        <v>3303.45075</v>
      </c>
      <c r="AD472" s="5">
        <f>AD473</f>
        <v>0</v>
      </c>
      <c r="AE472" s="5">
        <f t="shared" si="144"/>
        <v>3303.45075</v>
      </c>
    </row>
    <row r="473" spans="1:31" ht="38.25">
      <c r="A473" s="4" t="s">
        <v>37</v>
      </c>
      <c r="B473" s="2" t="s">
        <v>428</v>
      </c>
      <c r="C473" s="2">
        <v>600</v>
      </c>
      <c r="D473" s="5">
        <v>3303.45075</v>
      </c>
      <c r="E473" s="5">
        <v>0</v>
      </c>
      <c r="F473" s="5">
        <f t="shared" si="140"/>
        <v>3303.45075</v>
      </c>
      <c r="G473" s="5">
        <v>0</v>
      </c>
      <c r="H473" s="5">
        <f t="shared" si="138"/>
        <v>3303.45075</v>
      </c>
      <c r="I473" s="5">
        <v>0</v>
      </c>
      <c r="J473" s="5">
        <f t="shared" si="136"/>
        <v>3303.45075</v>
      </c>
      <c r="K473" s="5">
        <v>0</v>
      </c>
      <c r="L473" s="5">
        <f t="shared" si="145"/>
        <v>3303.45075</v>
      </c>
      <c r="M473" s="5">
        <v>0</v>
      </c>
      <c r="N473" s="5">
        <f t="shared" si="146"/>
        <v>3303.45075</v>
      </c>
      <c r="O473" s="5">
        <v>0</v>
      </c>
      <c r="P473" s="5">
        <f t="shared" si="142"/>
        <v>3303.45075</v>
      </c>
      <c r="Q473" s="5">
        <v>0</v>
      </c>
      <c r="R473" s="5">
        <f t="shared" si="143"/>
        <v>3303.45075</v>
      </c>
      <c r="S473" s="5">
        <v>3303.45075</v>
      </c>
      <c r="T473" s="5">
        <v>0</v>
      </c>
      <c r="U473" s="5">
        <f t="shared" si="141"/>
        <v>3303.45075</v>
      </c>
      <c r="V473" s="5">
        <v>0</v>
      </c>
      <c r="W473" s="5">
        <f t="shared" si="139"/>
        <v>3303.45075</v>
      </c>
      <c r="X473" s="5">
        <v>0</v>
      </c>
      <c r="Y473" s="5">
        <f t="shared" si="137"/>
        <v>3303.45075</v>
      </c>
      <c r="Z473" s="5">
        <v>0</v>
      </c>
      <c r="AA473" s="5">
        <f t="shared" si="147"/>
        <v>3303.45075</v>
      </c>
      <c r="AB473" s="5">
        <v>0</v>
      </c>
      <c r="AC473" s="5">
        <f t="shared" si="148"/>
        <v>3303.45075</v>
      </c>
      <c r="AD473" s="5">
        <v>0</v>
      </c>
      <c r="AE473" s="5">
        <f t="shared" si="144"/>
        <v>3303.45075</v>
      </c>
    </row>
    <row r="474" spans="1:31" ht="54.75" customHeight="1">
      <c r="A474" s="4" t="s">
        <v>207</v>
      </c>
      <c r="B474" s="2" t="s">
        <v>429</v>
      </c>
      <c r="C474" s="2"/>
      <c r="D474" s="5">
        <v>0</v>
      </c>
      <c r="E474" s="5">
        <f>E475</f>
        <v>0</v>
      </c>
      <c r="F474" s="5">
        <f t="shared" si="140"/>
        <v>0</v>
      </c>
      <c r="G474" s="5">
        <f>G475</f>
        <v>0</v>
      </c>
      <c r="H474" s="5">
        <f t="shared" si="138"/>
        <v>0</v>
      </c>
      <c r="I474" s="5">
        <f>I475</f>
        <v>0</v>
      </c>
      <c r="J474" s="5">
        <f t="shared" si="136"/>
        <v>0</v>
      </c>
      <c r="K474" s="5">
        <f>K475</f>
        <v>0</v>
      </c>
      <c r="L474" s="5">
        <f t="shared" si="145"/>
        <v>0</v>
      </c>
      <c r="M474" s="5">
        <f>M475</f>
        <v>0</v>
      </c>
      <c r="N474" s="5">
        <f t="shared" si="146"/>
        <v>0</v>
      </c>
      <c r="O474" s="5">
        <f>O475</f>
        <v>0</v>
      </c>
      <c r="P474" s="5">
        <f t="shared" si="142"/>
        <v>0</v>
      </c>
      <c r="Q474" s="5">
        <f>Q475</f>
        <v>0</v>
      </c>
      <c r="R474" s="5">
        <f t="shared" si="143"/>
        <v>0</v>
      </c>
      <c r="S474" s="5">
        <v>0</v>
      </c>
      <c r="T474" s="5">
        <f>T475</f>
        <v>0</v>
      </c>
      <c r="U474" s="5">
        <f t="shared" si="141"/>
        <v>0</v>
      </c>
      <c r="V474" s="5">
        <f>V475</f>
        <v>0</v>
      </c>
      <c r="W474" s="5">
        <f t="shared" si="139"/>
        <v>0</v>
      </c>
      <c r="X474" s="5">
        <f>X475</f>
        <v>0</v>
      </c>
      <c r="Y474" s="5">
        <f t="shared" si="137"/>
        <v>0</v>
      </c>
      <c r="Z474" s="5">
        <f>Z475</f>
        <v>0</v>
      </c>
      <c r="AA474" s="5">
        <f t="shared" si="147"/>
        <v>0</v>
      </c>
      <c r="AB474" s="5">
        <f>AB475</f>
        <v>0</v>
      </c>
      <c r="AC474" s="5">
        <f t="shared" si="148"/>
        <v>0</v>
      </c>
      <c r="AD474" s="5">
        <f>AD475</f>
        <v>0</v>
      </c>
      <c r="AE474" s="5">
        <f t="shared" si="144"/>
        <v>0</v>
      </c>
    </row>
    <row r="475" spans="1:31" ht="38.25">
      <c r="A475" s="4" t="s">
        <v>37</v>
      </c>
      <c r="B475" s="2" t="s">
        <v>429</v>
      </c>
      <c r="C475" s="2">
        <v>600</v>
      </c>
      <c r="D475" s="5">
        <v>0</v>
      </c>
      <c r="E475" s="5">
        <v>0</v>
      </c>
      <c r="F475" s="5">
        <f t="shared" si="140"/>
        <v>0</v>
      </c>
      <c r="G475" s="5">
        <v>0</v>
      </c>
      <c r="H475" s="5">
        <f t="shared" si="138"/>
        <v>0</v>
      </c>
      <c r="I475" s="5">
        <v>0</v>
      </c>
      <c r="J475" s="5">
        <f t="shared" si="136"/>
        <v>0</v>
      </c>
      <c r="K475" s="5">
        <v>0</v>
      </c>
      <c r="L475" s="5">
        <f t="shared" si="145"/>
        <v>0</v>
      </c>
      <c r="M475" s="5">
        <v>0</v>
      </c>
      <c r="N475" s="5">
        <f t="shared" si="146"/>
        <v>0</v>
      </c>
      <c r="O475" s="5">
        <v>0</v>
      </c>
      <c r="P475" s="5">
        <f t="shared" si="142"/>
        <v>0</v>
      </c>
      <c r="Q475" s="5">
        <v>0</v>
      </c>
      <c r="R475" s="5">
        <f t="shared" si="143"/>
        <v>0</v>
      </c>
      <c r="S475" s="5">
        <v>0</v>
      </c>
      <c r="T475" s="5">
        <v>0</v>
      </c>
      <c r="U475" s="5">
        <f t="shared" si="141"/>
        <v>0</v>
      </c>
      <c r="V475" s="5">
        <v>0</v>
      </c>
      <c r="W475" s="5">
        <f t="shared" si="139"/>
        <v>0</v>
      </c>
      <c r="X475" s="5">
        <v>0</v>
      </c>
      <c r="Y475" s="5">
        <f t="shared" si="137"/>
        <v>0</v>
      </c>
      <c r="Z475" s="5">
        <v>0</v>
      </c>
      <c r="AA475" s="5">
        <f t="shared" si="147"/>
        <v>0</v>
      </c>
      <c r="AB475" s="5">
        <v>0</v>
      </c>
      <c r="AC475" s="5">
        <f t="shared" si="148"/>
        <v>0</v>
      </c>
      <c r="AD475" s="5">
        <v>0</v>
      </c>
      <c r="AE475" s="5">
        <f t="shared" si="144"/>
        <v>0</v>
      </c>
    </row>
    <row r="476" spans="1:31" ht="38.25">
      <c r="A476" s="4" t="s">
        <v>40</v>
      </c>
      <c r="B476" s="2" t="s">
        <v>430</v>
      </c>
      <c r="C476" s="2"/>
      <c r="D476" s="5">
        <v>31754.396499999999</v>
      </c>
      <c r="E476" s="5">
        <f>E477+E478+E479</f>
        <v>0</v>
      </c>
      <c r="F476" s="5">
        <f t="shared" si="140"/>
        <v>31754.396499999999</v>
      </c>
      <c r="G476" s="5">
        <f>G477+G478+G479</f>
        <v>0</v>
      </c>
      <c r="H476" s="5">
        <f t="shared" si="138"/>
        <v>31754.396499999999</v>
      </c>
      <c r="I476" s="5">
        <f>I477+I478+I479</f>
        <v>0</v>
      </c>
      <c r="J476" s="5">
        <f t="shared" ref="J476:J499" si="149">H476+I476</f>
        <v>31754.396499999999</v>
      </c>
      <c r="K476" s="5">
        <f>K477+K478+K479</f>
        <v>0</v>
      </c>
      <c r="L476" s="5">
        <f t="shared" si="145"/>
        <v>31754.396499999999</v>
      </c>
      <c r="M476" s="5">
        <f>M477+M478+M479</f>
        <v>0</v>
      </c>
      <c r="N476" s="5">
        <f t="shared" si="146"/>
        <v>31754.396499999999</v>
      </c>
      <c r="O476" s="5">
        <f>O477+O478+O479</f>
        <v>0</v>
      </c>
      <c r="P476" s="5">
        <f t="shared" si="142"/>
        <v>31754.396499999999</v>
      </c>
      <c r="Q476" s="5">
        <f>Q477+Q478+Q479</f>
        <v>0</v>
      </c>
      <c r="R476" s="5">
        <f t="shared" si="143"/>
        <v>31754.396499999999</v>
      </c>
      <c r="S476" s="5">
        <v>31754.396499999999</v>
      </c>
      <c r="T476" s="5">
        <f>T477+T478+T479</f>
        <v>0</v>
      </c>
      <c r="U476" s="5">
        <f t="shared" si="141"/>
        <v>31754.396499999999</v>
      </c>
      <c r="V476" s="5">
        <f>V477+V478+V479</f>
        <v>0</v>
      </c>
      <c r="W476" s="5">
        <f t="shared" si="139"/>
        <v>31754.396499999999</v>
      </c>
      <c r="X476" s="5">
        <f>X477+X478+X479</f>
        <v>0</v>
      </c>
      <c r="Y476" s="5">
        <f t="shared" ref="Y476:Y499" si="150">W476+X476</f>
        <v>31754.396499999999</v>
      </c>
      <c r="Z476" s="5">
        <f>Z477+Z478+Z479</f>
        <v>0</v>
      </c>
      <c r="AA476" s="5">
        <f t="shared" si="147"/>
        <v>31754.396499999999</v>
      </c>
      <c r="AB476" s="5">
        <f>AB477+AB478+AB479</f>
        <v>0</v>
      </c>
      <c r="AC476" s="5">
        <f t="shared" si="148"/>
        <v>31754.396499999999</v>
      </c>
      <c r="AD476" s="5">
        <f>AD477+AD478+AD479</f>
        <v>0</v>
      </c>
      <c r="AE476" s="5">
        <f t="shared" si="144"/>
        <v>31754.396499999999</v>
      </c>
    </row>
    <row r="477" spans="1:31" ht="76.5">
      <c r="A477" s="4" t="s">
        <v>50</v>
      </c>
      <c r="B477" s="2" t="s">
        <v>430</v>
      </c>
      <c r="C477" s="2">
        <v>100</v>
      </c>
      <c r="D477" s="5">
        <v>31546.6855</v>
      </c>
      <c r="E477" s="5">
        <v>0</v>
      </c>
      <c r="F477" s="5">
        <f t="shared" si="140"/>
        <v>31546.6855</v>
      </c>
      <c r="G477" s="5">
        <v>0</v>
      </c>
      <c r="H477" s="5">
        <f t="shared" si="138"/>
        <v>31546.6855</v>
      </c>
      <c r="I477" s="5">
        <v>0</v>
      </c>
      <c r="J477" s="5">
        <f t="shared" si="149"/>
        <v>31546.6855</v>
      </c>
      <c r="K477" s="5">
        <v>0</v>
      </c>
      <c r="L477" s="5">
        <f t="shared" si="145"/>
        <v>31546.6855</v>
      </c>
      <c r="M477" s="5">
        <v>0</v>
      </c>
      <c r="N477" s="5">
        <f t="shared" si="146"/>
        <v>31546.6855</v>
      </c>
      <c r="O477" s="5">
        <v>0</v>
      </c>
      <c r="P477" s="5">
        <f t="shared" si="142"/>
        <v>31546.6855</v>
      </c>
      <c r="Q477" s="5">
        <v>0</v>
      </c>
      <c r="R477" s="5">
        <f t="shared" si="143"/>
        <v>31546.6855</v>
      </c>
      <c r="S477" s="5">
        <v>31546.6855</v>
      </c>
      <c r="T477" s="5">
        <v>0</v>
      </c>
      <c r="U477" s="5">
        <f t="shared" si="141"/>
        <v>31546.6855</v>
      </c>
      <c r="V477" s="5">
        <v>0</v>
      </c>
      <c r="W477" s="5">
        <f t="shared" si="139"/>
        <v>31546.6855</v>
      </c>
      <c r="X477" s="5">
        <v>0</v>
      </c>
      <c r="Y477" s="5">
        <f t="shared" si="150"/>
        <v>31546.6855</v>
      </c>
      <c r="Z477" s="5">
        <v>0</v>
      </c>
      <c r="AA477" s="5">
        <f t="shared" si="147"/>
        <v>31546.6855</v>
      </c>
      <c r="AB477" s="5">
        <v>0</v>
      </c>
      <c r="AC477" s="5">
        <f t="shared" si="148"/>
        <v>31546.6855</v>
      </c>
      <c r="AD477" s="5">
        <v>0</v>
      </c>
      <c r="AE477" s="5">
        <f t="shared" si="144"/>
        <v>31546.6855</v>
      </c>
    </row>
    <row r="478" spans="1:31" ht="38.25">
      <c r="A478" s="4" t="s">
        <v>26</v>
      </c>
      <c r="B478" s="2" t="s">
        <v>430</v>
      </c>
      <c r="C478" s="2">
        <v>200</v>
      </c>
      <c r="D478" s="5">
        <v>204.32599999999999</v>
      </c>
      <c r="E478" s="5">
        <v>0</v>
      </c>
      <c r="F478" s="5">
        <f t="shared" si="140"/>
        <v>204.32599999999999</v>
      </c>
      <c r="G478" s="5">
        <v>0</v>
      </c>
      <c r="H478" s="5">
        <f t="shared" si="138"/>
        <v>204.32599999999999</v>
      </c>
      <c r="I478" s="5">
        <v>0</v>
      </c>
      <c r="J478" s="5">
        <f t="shared" si="149"/>
        <v>204.32599999999999</v>
      </c>
      <c r="K478" s="5">
        <v>0</v>
      </c>
      <c r="L478" s="5">
        <f t="shared" si="145"/>
        <v>204.32599999999999</v>
      </c>
      <c r="M478" s="5">
        <v>0</v>
      </c>
      <c r="N478" s="5">
        <f t="shared" si="146"/>
        <v>204.32599999999999</v>
      </c>
      <c r="O478" s="5">
        <v>0</v>
      </c>
      <c r="P478" s="5">
        <f t="shared" si="142"/>
        <v>204.32599999999999</v>
      </c>
      <c r="Q478" s="5">
        <v>0</v>
      </c>
      <c r="R478" s="5">
        <f t="shared" si="143"/>
        <v>204.32599999999999</v>
      </c>
      <c r="S478" s="5">
        <v>204.32599999999999</v>
      </c>
      <c r="T478" s="5">
        <v>0</v>
      </c>
      <c r="U478" s="5">
        <f t="shared" si="141"/>
        <v>204.32599999999999</v>
      </c>
      <c r="V478" s="5">
        <v>0</v>
      </c>
      <c r="W478" s="5">
        <f t="shared" si="139"/>
        <v>204.32599999999999</v>
      </c>
      <c r="X478" s="5">
        <v>0</v>
      </c>
      <c r="Y478" s="5">
        <f t="shared" si="150"/>
        <v>204.32599999999999</v>
      </c>
      <c r="Z478" s="5">
        <v>0</v>
      </c>
      <c r="AA478" s="5">
        <f t="shared" si="147"/>
        <v>204.32599999999999</v>
      </c>
      <c r="AB478" s="5">
        <v>0</v>
      </c>
      <c r="AC478" s="5">
        <f t="shared" si="148"/>
        <v>204.32599999999999</v>
      </c>
      <c r="AD478" s="5">
        <v>0</v>
      </c>
      <c r="AE478" s="5">
        <f t="shared" si="144"/>
        <v>204.32599999999999</v>
      </c>
    </row>
    <row r="479" spans="1:31" ht="15.75">
      <c r="A479" s="4" t="s">
        <v>117</v>
      </c>
      <c r="B479" s="2" t="s">
        <v>430</v>
      </c>
      <c r="C479" s="2">
        <v>800</v>
      </c>
      <c r="D479" s="5">
        <v>3.3849999999999998</v>
      </c>
      <c r="E479" s="5">
        <v>0</v>
      </c>
      <c r="F479" s="5">
        <f t="shared" si="140"/>
        <v>3.3849999999999998</v>
      </c>
      <c r="G479" s="5">
        <v>0</v>
      </c>
      <c r="H479" s="5">
        <f t="shared" si="138"/>
        <v>3.3849999999999998</v>
      </c>
      <c r="I479" s="5">
        <v>0</v>
      </c>
      <c r="J479" s="5">
        <f t="shared" si="149"/>
        <v>3.3849999999999998</v>
      </c>
      <c r="K479" s="5">
        <v>0</v>
      </c>
      <c r="L479" s="5">
        <f t="shared" si="145"/>
        <v>3.3849999999999998</v>
      </c>
      <c r="M479" s="5">
        <v>0</v>
      </c>
      <c r="N479" s="5">
        <f t="shared" si="146"/>
        <v>3.3849999999999998</v>
      </c>
      <c r="O479" s="5">
        <v>0</v>
      </c>
      <c r="P479" s="5">
        <f t="shared" si="142"/>
        <v>3.3849999999999998</v>
      </c>
      <c r="Q479" s="5">
        <v>0</v>
      </c>
      <c r="R479" s="5">
        <f t="shared" si="143"/>
        <v>3.3849999999999998</v>
      </c>
      <c r="S479" s="5">
        <v>3.3849999999999998</v>
      </c>
      <c r="T479" s="5">
        <v>0</v>
      </c>
      <c r="U479" s="5">
        <f t="shared" si="141"/>
        <v>3.3849999999999998</v>
      </c>
      <c r="V479" s="5">
        <v>0</v>
      </c>
      <c r="W479" s="5">
        <f t="shared" si="139"/>
        <v>3.3849999999999998</v>
      </c>
      <c r="X479" s="5">
        <v>0</v>
      </c>
      <c r="Y479" s="5">
        <f t="shared" si="150"/>
        <v>3.3849999999999998</v>
      </c>
      <c r="Z479" s="5">
        <v>0</v>
      </c>
      <c r="AA479" s="5">
        <f t="shared" si="147"/>
        <v>3.3849999999999998</v>
      </c>
      <c r="AB479" s="5">
        <v>0</v>
      </c>
      <c r="AC479" s="5">
        <f t="shared" si="148"/>
        <v>3.3849999999999998</v>
      </c>
      <c r="AD479" s="5">
        <v>0</v>
      </c>
      <c r="AE479" s="5">
        <f t="shared" si="144"/>
        <v>3.3849999999999998</v>
      </c>
    </row>
    <row r="480" spans="1:31" ht="38.25">
      <c r="A480" s="4" t="s">
        <v>200</v>
      </c>
      <c r="B480" s="2" t="s">
        <v>431</v>
      </c>
      <c r="C480" s="2"/>
      <c r="D480" s="5">
        <v>12369.271040000001</v>
      </c>
      <c r="E480" s="5">
        <f>E481+E482+E483</f>
        <v>0</v>
      </c>
      <c r="F480" s="5">
        <f t="shared" si="140"/>
        <v>12369.271040000001</v>
      </c>
      <c r="G480" s="5">
        <f>G481+G482+G483</f>
        <v>-45.131709999999998</v>
      </c>
      <c r="H480" s="5">
        <f t="shared" si="138"/>
        <v>12324.139330000002</v>
      </c>
      <c r="I480" s="5">
        <f>I481+I482+I483</f>
        <v>0</v>
      </c>
      <c r="J480" s="5">
        <f t="shared" si="149"/>
        <v>12324.139330000002</v>
      </c>
      <c r="K480" s="5">
        <f>K481+K482+K483</f>
        <v>45.131709999999998</v>
      </c>
      <c r="L480" s="5">
        <f t="shared" si="145"/>
        <v>12369.271040000001</v>
      </c>
      <c r="M480" s="5">
        <f>M481+M482+M483</f>
        <v>0</v>
      </c>
      <c r="N480" s="5">
        <f t="shared" si="146"/>
        <v>12369.271040000001</v>
      </c>
      <c r="O480" s="5">
        <f>O481+O482+O483</f>
        <v>0</v>
      </c>
      <c r="P480" s="5">
        <f t="shared" si="142"/>
        <v>12369.271040000001</v>
      </c>
      <c r="Q480" s="5">
        <f>Q481+Q482+Q483</f>
        <v>-5.5</v>
      </c>
      <c r="R480" s="5">
        <f t="shared" si="143"/>
        <v>12363.771040000001</v>
      </c>
      <c r="S480" s="5">
        <v>12369.271040000001</v>
      </c>
      <c r="T480" s="5">
        <f>T481+T482+T483</f>
        <v>0</v>
      </c>
      <c r="U480" s="5">
        <f t="shared" si="141"/>
        <v>12369.271040000001</v>
      </c>
      <c r="V480" s="5">
        <f>V481+V482+V483</f>
        <v>0</v>
      </c>
      <c r="W480" s="5">
        <f t="shared" si="139"/>
        <v>12369.271040000001</v>
      </c>
      <c r="X480" s="5">
        <f>X481+X482+X483</f>
        <v>0</v>
      </c>
      <c r="Y480" s="5">
        <f t="shared" si="150"/>
        <v>12369.271040000001</v>
      </c>
      <c r="Z480" s="5">
        <f>Z481+Z482+Z483</f>
        <v>0</v>
      </c>
      <c r="AA480" s="5">
        <f t="shared" si="147"/>
        <v>12369.271040000001</v>
      </c>
      <c r="AB480" s="5">
        <f>AB481+AB482+AB483</f>
        <v>0</v>
      </c>
      <c r="AC480" s="5">
        <f t="shared" si="148"/>
        <v>12369.271040000001</v>
      </c>
      <c r="AD480" s="5">
        <f>AD481+AD482+AD483</f>
        <v>-6.0000000000000018</v>
      </c>
      <c r="AE480" s="5">
        <f t="shared" si="144"/>
        <v>12363.271040000001</v>
      </c>
    </row>
    <row r="481" spans="1:31" ht="76.5">
      <c r="A481" s="4" t="s">
        <v>50</v>
      </c>
      <c r="B481" s="2" t="s">
        <v>431</v>
      </c>
      <c r="C481" s="2">
        <v>100</v>
      </c>
      <c r="D481" s="5">
        <v>7288.3578500000003</v>
      </c>
      <c r="E481" s="5">
        <v>0</v>
      </c>
      <c r="F481" s="5">
        <f t="shared" si="140"/>
        <v>7288.3578500000003</v>
      </c>
      <c r="G481" s="5">
        <v>0</v>
      </c>
      <c r="H481" s="5">
        <f t="shared" si="138"/>
        <v>7288.3578500000003</v>
      </c>
      <c r="I481" s="5">
        <v>0</v>
      </c>
      <c r="J481" s="5">
        <f t="shared" si="149"/>
        <v>7288.3578500000003</v>
      </c>
      <c r="K481" s="5">
        <v>0</v>
      </c>
      <c r="L481" s="5">
        <f t="shared" si="145"/>
        <v>7288.3578500000003</v>
      </c>
      <c r="M481" s="5">
        <v>0</v>
      </c>
      <c r="N481" s="5">
        <f t="shared" si="146"/>
        <v>7288.3578500000003</v>
      </c>
      <c r="O481" s="5">
        <v>0</v>
      </c>
      <c r="P481" s="5">
        <f t="shared" si="142"/>
        <v>7288.3578500000003</v>
      </c>
      <c r="Q481" s="5">
        <v>0</v>
      </c>
      <c r="R481" s="5">
        <f t="shared" si="143"/>
        <v>7288.3578500000003</v>
      </c>
      <c r="S481" s="5">
        <v>7288.3578500000003</v>
      </c>
      <c r="T481" s="5">
        <v>0</v>
      </c>
      <c r="U481" s="5">
        <f t="shared" si="141"/>
        <v>7288.3578500000003</v>
      </c>
      <c r="V481" s="5">
        <v>0</v>
      </c>
      <c r="W481" s="5">
        <f t="shared" si="139"/>
        <v>7288.3578500000003</v>
      </c>
      <c r="X481" s="5">
        <v>0</v>
      </c>
      <c r="Y481" s="5">
        <f t="shared" si="150"/>
        <v>7288.3578500000003</v>
      </c>
      <c r="Z481" s="5">
        <v>0</v>
      </c>
      <c r="AA481" s="5">
        <f t="shared" si="147"/>
        <v>7288.3578500000003</v>
      </c>
      <c r="AB481" s="5">
        <v>0</v>
      </c>
      <c r="AC481" s="5">
        <f t="shared" si="148"/>
        <v>7288.3578500000003</v>
      </c>
      <c r="AD481" s="5">
        <v>0</v>
      </c>
      <c r="AE481" s="5">
        <f t="shared" si="144"/>
        <v>7288.3578500000003</v>
      </c>
    </row>
    <row r="482" spans="1:31" ht="38.25">
      <c r="A482" s="4" t="s">
        <v>26</v>
      </c>
      <c r="B482" s="2" t="s">
        <v>431</v>
      </c>
      <c r="C482" s="2">
        <v>200</v>
      </c>
      <c r="D482" s="5">
        <v>5015.8121899999996</v>
      </c>
      <c r="E482" s="5">
        <v>0</v>
      </c>
      <c r="F482" s="5">
        <f t="shared" si="140"/>
        <v>5015.8121899999996</v>
      </c>
      <c r="G482" s="5">
        <v>0</v>
      </c>
      <c r="H482" s="5">
        <f t="shared" si="138"/>
        <v>5015.8121899999996</v>
      </c>
      <c r="I482" s="5">
        <v>0</v>
      </c>
      <c r="J482" s="5">
        <f t="shared" si="149"/>
        <v>5015.8121899999996</v>
      </c>
      <c r="K482" s="5">
        <v>0</v>
      </c>
      <c r="L482" s="5">
        <f t="shared" si="145"/>
        <v>5015.8121899999996</v>
      </c>
      <c r="M482" s="5">
        <v>0</v>
      </c>
      <c r="N482" s="5">
        <f t="shared" si="146"/>
        <v>5015.8121899999996</v>
      </c>
      <c r="O482" s="5">
        <v>0</v>
      </c>
      <c r="P482" s="5">
        <f t="shared" si="142"/>
        <v>5015.8121899999996</v>
      </c>
      <c r="Q482" s="5">
        <v>-15.555999999999999</v>
      </c>
      <c r="R482" s="5">
        <f t="shared" si="143"/>
        <v>5000.2561900000001</v>
      </c>
      <c r="S482" s="5">
        <v>5015.8121899999996</v>
      </c>
      <c r="T482" s="5">
        <v>0</v>
      </c>
      <c r="U482" s="5">
        <f t="shared" si="141"/>
        <v>5015.8121899999996</v>
      </c>
      <c r="V482" s="5">
        <v>0</v>
      </c>
      <c r="W482" s="5">
        <f t="shared" si="139"/>
        <v>5015.8121899999996</v>
      </c>
      <c r="X482" s="5">
        <v>0</v>
      </c>
      <c r="Y482" s="5">
        <f t="shared" si="150"/>
        <v>5015.8121899999996</v>
      </c>
      <c r="Z482" s="5">
        <v>0</v>
      </c>
      <c r="AA482" s="5">
        <f t="shared" si="147"/>
        <v>5015.8121899999996</v>
      </c>
      <c r="AB482" s="5">
        <v>0</v>
      </c>
      <c r="AC482" s="5">
        <f t="shared" si="148"/>
        <v>5015.8121899999996</v>
      </c>
      <c r="AD482" s="5">
        <v>-16.056000000000001</v>
      </c>
      <c r="AE482" s="5">
        <f t="shared" si="144"/>
        <v>4999.7561900000001</v>
      </c>
    </row>
    <row r="483" spans="1:31" ht="15.75">
      <c r="A483" s="4" t="s">
        <v>117</v>
      </c>
      <c r="B483" s="2" t="s">
        <v>431</v>
      </c>
      <c r="C483" s="2">
        <v>800</v>
      </c>
      <c r="D483" s="5">
        <v>65.100999999999999</v>
      </c>
      <c r="E483" s="5">
        <v>0</v>
      </c>
      <c r="F483" s="5">
        <f t="shared" si="140"/>
        <v>65.100999999999999</v>
      </c>
      <c r="G483" s="5">
        <v>-45.131709999999998</v>
      </c>
      <c r="H483" s="5">
        <f t="shared" si="138"/>
        <v>19.969290000000001</v>
      </c>
      <c r="I483" s="5"/>
      <c r="J483" s="5">
        <f t="shared" si="149"/>
        <v>19.969290000000001</v>
      </c>
      <c r="K483" s="5">
        <v>45.131709999999998</v>
      </c>
      <c r="L483" s="5">
        <f t="shared" si="145"/>
        <v>65.100999999999999</v>
      </c>
      <c r="M483" s="5"/>
      <c r="N483" s="5">
        <f t="shared" si="146"/>
        <v>65.100999999999999</v>
      </c>
      <c r="O483" s="5"/>
      <c r="P483" s="5">
        <f t="shared" si="142"/>
        <v>65.100999999999999</v>
      </c>
      <c r="Q483" s="5">
        <v>10.055999999999999</v>
      </c>
      <c r="R483" s="5">
        <f t="shared" si="143"/>
        <v>75.156999999999996</v>
      </c>
      <c r="S483" s="5">
        <v>65.100999999999999</v>
      </c>
      <c r="T483" s="5">
        <v>0</v>
      </c>
      <c r="U483" s="5">
        <f t="shared" si="141"/>
        <v>65.100999999999999</v>
      </c>
      <c r="V483" s="5">
        <v>0</v>
      </c>
      <c r="W483" s="5">
        <f t="shared" si="139"/>
        <v>65.100999999999999</v>
      </c>
      <c r="X483" s="5">
        <v>0</v>
      </c>
      <c r="Y483" s="5">
        <f t="shared" si="150"/>
        <v>65.100999999999999</v>
      </c>
      <c r="Z483" s="5">
        <v>0</v>
      </c>
      <c r="AA483" s="5">
        <f t="shared" si="147"/>
        <v>65.100999999999999</v>
      </c>
      <c r="AB483" s="5"/>
      <c r="AC483" s="5">
        <f t="shared" si="148"/>
        <v>65.100999999999999</v>
      </c>
      <c r="AD483" s="5">
        <v>10.055999999999999</v>
      </c>
      <c r="AE483" s="5">
        <f t="shared" si="144"/>
        <v>75.156999999999996</v>
      </c>
    </row>
    <row r="484" spans="1:31" ht="38.25">
      <c r="A484" s="4" t="s">
        <v>42</v>
      </c>
      <c r="B484" s="2" t="s">
        <v>432</v>
      </c>
      <c r="C484" s="2"/>
      <c r="D484" s="5">
        <v>15.900499999999999</v>
      </c>
      <c r="E484" s="5">
        <f>E485</f>
        <v>0</v>
      </c>
      <c r="F484" s="5">
        <f t="shared" si="140"/>
        <v>15.900499999999999</v>
      </c>
      <c r="G484" s="5">
        <f>G485</f>
        <v>0</v>
      </c>
      <c r="H484" s="5">
        <f t="shared" si="138"/>
        <v>15.900499999999999</v>
      </c>
      <c r="I484" s="5">
        <f>I485</f>
        <v>0</v>
      </c>
      <c r="J484" s="5">
        <f t="shared" si="149"/>
        <v>15.900499999999999</v>
      </c>
      <c r="K484" s="5">
        <f>K485</f>
        <v>0</v>
      </c>
      <c r="L484" s="5">
        <f t="shared" si="145"/>
        <v>15.900499999999999</v>
      </c>
      <c r="M484" s="5">
        <f>M485</f>
        <v>0</v>
      </c>
      <c r="N484" s="5">
        <f t="shared" si="146"/>
        <v>15.900499999999999</v>
      </c>
      <c r="O484" s="5">
        <f>O485</f>
        <v>0</v>
      </c>
      <c r="P484" s="5">
        <f t="shared" si="142"/>
        <v>15.900499999999999</v>
      </c>
      <c r="Q484" s="5">
        <f>Q485</f>
        <v>0</v>
      </c>
      <c r="R484" s="5">
        <f t="shared" si="143"/>
        <v>15.900499999999999</v>
      </c>
      <c r="S484" s="5">
        <v>15.900499999999999</v>
      </c>
      <c r="T484" s="5">
        <f>T485</f>
        <v>0</v>
      </c>
      <c r="U484" s="5">
        <f t="shared" si="141"/>
        <v>15.900499999999999</v>
      </c>
      <c r="V484" s="5">
        <f>V485</f>
        <v>0</v>
      </c>
      <c r="W484" s="5">
        <f t="shared" si="139"/>
        <v>15.900499999999999</v>
      </c>
      <c r="X484" s="5">
        <f>X485</f>
        <v>0</v>
      </c>
      <c r="Y484" s="5">
        <f t="shared" si="150"/>
        <v>15.900499999999999</v>
      </c>
      <c r="Z484" s="5">
        <f>Z485</f>
        <v>0</v>
      </c>
      <c r="AA484" s="5">
        <f t="shared" si="147"/>
        <v>15.900499999999999</v>
      </c>
      <c r="AB484" s="5">
        <f>AB485</f>
        <v>0</v>
      </c>
      <c r="AC484" s="5">
        <f t="shared" si="148"/>
        <v>15.900499999999999</v>
      </c>
      <c r="AD484" s="5">
        <f>AD485</f>
        <v>0</v>
      </c>
      <c r="AE484" s="5">
        <f t="shared" si="144"/>
        <v>15.900499999999999</v>
      </c>
    </row>
    <row r="485" spans="1:31" ht="38.25">
      <c r="A485" s="4" t="s">
        <v>26</v>
      </c>
      <c r="B485" s="2" t="s">
        <v>432</v>
      </c>
      <c r="C485" s="2">
        <v>200</v>
      </c>
      <c r="D485" s="5">
        <v>15.900499999999999</v>
      </c>
      <c r="E485" s="5">
        <v>0</v>
      </c>
      <c r="F485" s="5">
        <f t="shared" si="140"/>
        <v>15.900499999999999</v>
      </c>
      <c r="G485" s="5">
        <v>0</v>
      </c>
      <c r="H485" s="5">
        <f t="shared" ref="H485:H499" si="151">F485+G485</f>
        <v>15.900499999999999</v>
      </c>
      <c r="I485" s="5">
        <v>0</v>
      </c>
      <c r="J485" s="5">
        <f t="shared" si="149"/>
        <v>15.900499999999999</v>
      </c>
      <c r="K485" s="5">
        <v>0</v>
      </c>
      <c r="L485" s="5">
        <f t="shared" si="145"/>
        <v>15.900499999999999</v>
      </c>
      <c r="M485" s="5">
        <v>0</v>
      </c>
      <c r="N485" s="5">
        <f t="shared" si="146"/>
        <v>15.900499999999999</v>
      </c>
      <c r="O485" s="5">
        <v>0</v>
      </c>
      <c r="P485" s="5">
        <f t="shared" si="142"/>
        <v>15.900499999999999</v>
      </c>
      <c r="Q485" s="5">
        <v>0</v>
      </c>
      <c r="R485" s="5">
        <f t="shared" si="143"/>
        <v>15.900499999999999</v>
      </c>
      <c r="S485" s="5">
        <v>15.900499999999999</v>
      </c>
      <c r="T485" s="5">
        <v>0</v>
      </c>
      <c r="U485" s="5">
        <f t="shared" si="141"/>
        <v>15.900499999999999</v>
      </c>
      <c r="V485" s="5">
        <v>0</v>
      </c>
      <c r="W485" s="5">
        <f t="shared" ref="W485:W499" si="152">U485+V485</f>
        <v>15.900499999999999</v>
      </c>
      <c r="X485" s="5">
        <v>0</v>
      </c>
      <c r="Y485" s="5">
        <f t="shared" si="150"/>
        <v>15.900499999999999</v>
      </c>
      <c r="Z485" s="5">
        <v>0</v>
      </c>
      <c r="AA485" s="5">
        <f t="shared" si="147"/>
        <v>15.900499999999999</v>
      </c>
      <c r="AB485" s="5">
        <v>0</v>
      </c>
      <c r="AC485" s="5">
        <f t="shared" si="148"/>
        <v>15.900499999999999</v>
      </c>
      <c r="AD485" s="5">
        <v>0</v>
      </c>
      <c r="AE485" s="5">
        <f t="shared" si="144"/>
        <v>15.900499999999999</v>
      </c>
    </row>
    <row r="486" spans="1:31" ht="38.25">
      <c r="A486" s="4" t="s">
        <v>43</v>
      </c>
      <c r="B486" s="2" t="s">
        <v>433</v>
      </c>
      <c r="C486" s="2"/>
      <c r="D486" s="5">
        <v>1217.4910500000001</v>
      </c>
      <c r="E486" s="5">
        <f>E487+E488</f>
        <v>0</v>
      </c>
      <c r="F486" s="5">
        <f t="shared" si="140"/>
        <v>1217.4910500000001</v>
      </c>
      <c r="G486" s="5">
        <f>G487+G488</f>
        <v>0</v>
      </c>
      <c r="H486" s="5">
        <f t="shared" si="151"/>
        <v>1217.4910500000001</v>
      </c>
      <c r="I486" s="5">
        <f>I487+I488</f>
        <v>0</v>
      </c>
      <c r="J486" s="5">
        <f t="shared" si="149"/>
        <v>1217.4910500000001</v>
      </c>
      <c r="K486" s="5">
        <f>K487+K488</f>
        <v>0</v>
      </c>
      <c r="L486" s="5">
        <f t="shared" si="145"/>
        <v>1217.4910500000001</v>
      </c>
      <c r="M486" s="5">
        <f>M487+M488</f>
        <v>0</v>
      </c>
      <c r="N486" s="5">
        <f t="shared" si="146"/>
        <v>1217.4910500000001</v>
      </c>
      <c r="O486" s="5">
        <f>O487+O488</f>
        <v>0</v>
      </c>
      <c r="P486" s="5">
        <f t="shared" si="142"/>
        <v>1217.4910500000001</v>
      </c>
      <c r="Q486" s="5">
        <f>Q487+Q488</f>
        <v>0</v>
      </c>
      <c r="R486" s="5">
        <f t="shared" si="143"/>
        <v>1217.4910500000001</v>
      </c>
      <c r="S486" s="5">
        <v>1217.4910500000001</v>
      </c>
      <c r="T486" s="5">
        <f>T487+T488</f>
        <v>0</v>
      </c>
      <c r="U486" s="5">
        <f t="shared" si="141"/>
        <v>1217.4910500000001</v>
      </c>
      <c r="V486" s="5">
        <f>V487+V488</f>
        <v>0</v>
      </c>
      <c r="W486" s="5">
        <f t="shared" si="152"/>
        <v>1217.4910500000001</v>
      </c>
      <c r="X486" s="5">
        <f>X487+X488</f>
        <v>0</v>
      </c>
      <c r="Y486" s="5">
        <f t="shared" si="150"/>
        <v>1217.4910500000001</v>
      </c>
      <c r="Z486" s="5">
        <f>Z487+Z488</f>
        <v>0</v>
      </c>
      <c r="AA486" s="5">
        <f t="shared" si="147"/>
        <v>1217.4910500000001</v>
      </c>
      <c r="AB486" s="5">
        <f>AB487+AB488</f>
        <v>0</v>
      </c>
      <c r="AC486" s="5">
        <f t="shared" si="148"/>
        <v>1217.4910500000001</v>
      </c>
      <c r="AD486" s="5">
        <f>AD487+AD488</f>
        <v>0</v>
      </c>
      <c r="AE486" s="5">
        <f t="shared" si="144"/>
        <v>1217.4910500000001</v>
      </c>
    </row>
    <row r="487" spans="1:31" ht="76.5">
      <c r="A487" s="4" t="s">
        <v>50</v>
      </c>
      <c r="B487" s="2" t="s">
        <v>433</v>
      </c>
      <c r="C487" s="2">
        <v>100</v>
      </c>
      <c r="D487" s="5">
        <v>1109.1329999999998</v>
      </c>
      <c r="E487" s="5">
        <v>0</v>
      </c>
      <c r="F487" s="5">
        <f t="shared" si="140"/>
        <v>1109.1329999999998</v>
      </c>
      <c r="G487" s="5">
        <v>0</v>
      </c>
      <c r="H487" s="5">
        <f t="shared" si="151"/>
        <v>1109.1329999999998</v>
      </c>
      <c r="I487" s="5">
        <v>0</v>
      </c>
      <c r="J487" s="5">
        <f t="shared" si="149"/>
        <v>1109.1329999999998</v>
      </c>
      <c r="K487" s="5">
        <v>0</v>
      </c>
      <c r="L487" s="5">
        <f t="shared" si="145"/>
        <v>1109.1329999999998</v>
      </c>
      <c r="M487" s="5">
        <v>0</v>
      </c>
      <c r="N487" s="5">
        <f t="shared" si="146"/>
        <v>1109.1329999999998</v>
      </c>
      <c r="O487" s="5">
        <v>0</v>
      </c>
      <c r="P487" s="5">
        <f t="shared" si="142"/>
        <v>1109.1329999999998</v>
      </c>
      <c r="Q487" s="5">
        <v>0</v>
      </c>
      <c r="R487" s="5">
        <f t="shared" si="143"/>
        <v>1109.1329999999998</v>
      </c>
      <c r="S487" s="5">
        <v>1109.1329999999998</v>
      </c>
      <c r="T487" s="5">
        <v>0</v>
      </c>
      <c r="U487" s="5">
        <f t="shared" si="141"/>
        <v>1109.1329999999998</v>
      </c>
      <c r="V487" s="5">
        <v>0</v>
      </c>
      <c r="W487" s="5">
        <f t="shared" si="152"/>
        <v>1109.1329999999998</v>
      </c>
      <c r="X487" s="5">
        <v>0</v>
      </c>
      <c r="Y487" s="5">
        <f t="shared" si="150"/>
        <v>1109.1329999999998</v>
      </c>
      <c r="Z487" s="5">
        <v>0</v>
      </c>
      <c r="AA487" s="5">
        <f t="shared" si="147"/>
        <v>1109.1329999999998</v>
      </c>
      <c r="AB487" s="5">
        <v>0</v>
      </c>
      <c r="AC487" s="5">
        <f t="shared" si="148"/>
        <v>1109.1329999999998</v>
      </c>
      <c r="AD487" s="5">
        <v>0</v>
      </c>
      <c r="AE487" s="5">
        <f t="shared" si="144"/>
        <v>1109.1329999999998</v>
      </c>
    </row>
    <row r="488" spans="1:31" ht="38.25">
      <c r="A488" s="4" t="s">
        <v>26</v>
      </c>
      <c r="B488" s="2" t="s">
        <v>433</v>
      </c>
      <c r="C488" s="2">
        <v>200</v>
      </c>
      <c r="D488" s="5">
        <v>108.35805000000002</v>
      </c>
      <c r="E488" s="5">
        <v>0</v>
      </c>
      <c r="F488" s="5">
        <f t="shared" si="140"/>
        <v>108.35805000000002</v>
      </c>
      <c r="G488" s="5">
        <v>0</v>
      </c>
      <c r="H488" s="5">
        <f t="shared" si="151"/>
        <v>108.35805000000002</v>
      </c>
      <c r="I488" s="5">
        <v>0</v>
      </c>
      <c r="J488" s="5">
        <f t="shared" si="149"/>
        <v>108.35805000000002</v>
      </c>
      <c r="K488" s="5">
        <v>0</v>
      </c>
      <c r="L488" s="5">
        <f t="shared" si="145"/>
        <v>108.35805000000002</v>
      </c>
      <c r="M488" s="5">
        <v>0</v>
      </c>
      <c r="N488" s="5">
        <f t="shared" si="146"/>
        <v>108.35805000000002</v>
      </c>
      <c r="O488" s="5">
        <v>0</v>
      </c>
      <c r="P488" s="5">
        <f t="shared" si="142"/>
        <v>108.35805000000002</v>
      </c>
      <c r="Q488" s="5">
        <v>0</v>
      </c>
      <c r="R488" s="5">
        <f t="shared" si="143"/>
        <v>108.35805000000002</v>
      </c>
      <c r="S488" s="5">
        <v>108.35805000000002</v>
      </c>
      <c r="T488" s="5">
        <v>0</v>
      </c>
      <c r="U488" s="5">
        <f t="shared" si="141"/>
        <v>108.35805000000002</v>
      </c>
      <c r="V488" s="5">
        <v>0</v>
      </c>
      <c r="W488" s="5">
        <f t="shared" si="152"/>
        <v>108.35805000000002</v>
      </c>
      <c r="X488" s="5">
        <v>0</v>
      </c>
      <c r="Y488" s="5">
        <f t="shared" si="150"/>
        <v>108.35805000000002</v>
      </c>
      <c r="Z488" s="5">
        <v>0</v>
      </c>
      <c r="AA488" s="5">
        <f t="shared" si="147"/>
        <v>108.35805000000002</v>
      </c>
      <c r="AB488" s="5">
        <v>0</v>
      </c>
      <c r="AC488" s="5">
        <f t="shared" si="148"/>
        <v>108.35805000000002</v>
      </c>
      <c r="AD488" s="5">
        <v>0</v>
      </c>
      <c r="AE488" s="5">
        <f t="shared" si="144"/>
        <v>108.35805000000002</v>
      </c>
    </row>
    <row r="489" spans="1:31" ht="76.5">
      <c r="A489" s="4" t="s">
        <v>44</v>
      </c>
      <c r="B489" s="2" t="s">
        <v>434</v>
      </c>
      <c r="C489" s="2"/>
      <c r="D489" s="5">
        <v>170</v>
      </c>
      <c r="E489" s="5">
        <f>E490</f>
        <v>0</v>
      </c>
      <c r="F489" s="5">
        <f t="shared" si="140"/>
        <v>170</v>
      </c>
      <c r="G489" s="5">
        <f>G490</f>
        <v>0</v>
      </c>
      <c r="H489" s="5">
        <f t="shared" si="151"/>
        <v>170</v>
      </c>
      <c r="I489" s="5">
        <f>I490</f>
        <v>0</v>
      </c>
      <c r="J489" s="5">
        <f t="shared" si="149"/>
        <v>170</v>
      </c>
      <c r="K489" s="5">
        <f>K490</f>
        <v>0</v>
      </c>
      <c r="L489" s="5">
        <f t="shared" si="145"/>
        <v>170</v>
      </c>
      <c r="M489" s="5">
        <f>M490</f>
        <v>0</v>
      </c>
      <c r="N489" s="5">
        <f t="shared" si="146"/>
        <v>170</v>
      </c>
      <c r="O489" s="5">
        <f>O490</f>
        <v>0</v>
      </c>
      <c r="P489" s="5">
        <f t="shared" si="142"/>
        <v>170</v>
      </c>
      <c r="Q489" s="5">
        <f>Q490</f>
        <v>0</v>
      </c>
      <c r="R489" s="5">
        <f t="shared" si="143"/>
        <v>170</v>
      </c>
      <c r="S489" s="5">
        <v>170</v>
      </c>
      <c r="T489" s="5">
        <f>T490</f>
        <v>0</v>
      </c>
      <c r="U489" s="5">
        <f t="shared" si="141"/>
        <v>170</v>
      </c>
      <c r="V489" s="5">
        <f>V490</f>
        <v>0</v>
      </c>
      <c r="W489" s="5">
        <f t="shared" si="152"/>
        <v>170</v>
      </c>
      <c r="X489" s="5">
        <f>X490</f>
        <v>0</v>
      </c>
      <c r="Y489" s="5">
        <f t="shared" si="150"/>
        <v>170</v>
      </c>
      <c r="Z489" s="5">
        <f>Z490</f>
        <v>0</v>
      </c>
      <c r="AA489" s="5">
        <f t="shared" si="147"/>
        <v>170</v>
      </c>
      <c r="AB489" s="5">
        <f>AB490</f>
        <v>0</v>
      </c>
      <c r="AC489" s="5">
        <f t="shared" si="148"/>
        <v>170</v>
      </c>
      <c r="AD489" s="5">
        <f>AD490</f>
        <v>0</v>
      </c>
      <c r="AE489" s="5">
        <f t="shared" si="144"/>
        <v>170</v>
      </c>
    </row>
    <row r="490" spans="1:31" ht="38.25">
      <c r="A490" s="4" t="s">
        <v>26</v>
      </c>
      <c r="B490" s="2" t="s">
        <v>434</v>
      </c>
      <c r="C490" s="2">
        <v>200</v>
      </c>
      <c r="D490" s="5">
        <v>170</v>
      </c>
      <c r="E490" s="5">
        <v>0</v>
      </c>
      <c r="F490" s="5">
        <f t="shared" si="140"/>
        <v>170</v>
      </c>
      <c r="G490" s="5">
        <v>0</v>
      </c>
      <c r="H490" s="5">
        <f t="shared" si="151"/>
        <v>170</v>
      </c>
      <c r="I490" s="5">
        <v>0</v>
      </c>
      <c r="J490" s="5">
        <f t="shared" si="149"/>
        <v>170</v>
      </c>
      <c r="K490" s="5">
        <v>0</v>
      </c>
      <c r="L490" s="5">
        <f t="shared" si="145"/>
        <v>170</v>
      </c>
      <c r="M490" s="5">
        <v>0</v>
      </c>
      <c r="N490" s="5">
        <f t="shared" si="146"/>
        <v>170</v>
      </c>
      <c r="O490" s="5">
        <v>0</v>
      </c>
      <c r="P490" s="5">
        <f t="shared" si="142"/>
        <v>170</v>
      </c>
      <c r="Q490" s="5">
        <v>0</v>
      </c>
      <c r="R490" s="5">
        <f t="shared" si="143"/>
        <v>170</v>
      </c>
      <c r="S490" s="5">
        <v>170</v>
      </c>
      <c r="T490" s="5">
        <v>0</v>
      </c>
      <c r="U490" s="5">
        <f t="shared" si="141"/>
        <v>170</v>
      </c>
      <c r="V490" s="5">
        <v>0</v>
      </c>
      <c r="W490" s="5">
        <f t="shared" si="152"/>
        <v>170</v>
      </c>
      <c r="X490" s="5">
        <v>0</v>
      </c>
      <c r="Y490" s="5">
        <f t="shared" si="150"/>
        <v>170</v>
      </c>
      <c r="Z490" s="5">
        <v>0</v>
      </c>
      <c r="AA490" s="5">
        <f t="shared" si="147"/>
        <v>170</v>
      </c>
      <c r="AB490" s="5">
        <v>0</v>
      </c>
      <c r="AC490" s="5">
        <f t="shared" si="148"/>
        <v>170</v>
      </c>
      <c r="AD490" s="5">
        <v>0</v>
      </c>
      <c r="AE490" s="5">
        <f t="shared" si="144"/>
        <v>170</v>
      </c>
    </row>
    <row r="491" spans="1:31" ht="25.5">
      <c r="A491" s="4" t="s">
        <v>383</v>
      </c>
      <c r="B491" s="2" t="s">
        <v>435</v>
      </c>
      <c r="C491" s="2"/>
      <c r="D491" s="5">
        <v>726.52200000000005</v>
      </c>
      <c r="E491" s="5">
        <f>E492</f>
        <v>0</v>
      </c>
      <c r="F491" s="5">
        <f t="shared" si="140"/>
        <v>726.52200000000005</v>
      </c>
      <c r="G491" s="5">
        <f>G492</f>
        <v>0</v>
      </c>
      <c r="H491" s="5">
        <f t="shared" si="151"/>
        <v>726.52200000000005</v>
      </c>
      <c r="I491" s="5">
        <f>I492</f>
        <v>0</v>
      </c>
      <c r="J491" s="5">
        <f t="shared" si="149"/>
        <v>726.52200000000005</v>
      </c>
      <c r="K491" s="5">
        <f>K492</f>
        <v>0</v>
      </c>
      <c r="L491" s="5">
        <f t="shared" si="145"/>
        <v>726.52200000000005</v>
      </c>
      <c r="M491" s="5">
        <f>M492</f>
        <v>0</v>
      </c>
      <c r="N491" s="5">
        <f t="shared" si="146"/>
        <v>726.52200000000005</v>
      </c>
      <c r="O491" s="5">
        <f>O492</f>
        <v>0</v>
      </c>
      <c r="P491" s="5">
        <f t="shared" si="142"/>
        <v>726.52200000000005</v>
      </c>
      <c r="Q491" s="5">
        <f>Q492</f>
        <v>5.5</v>
      </c>
      <c r="R491" s="5">
        <f t="shared" si="143"/>
        <v>732.02200000000005</v>
      </c>
      <c r="S491" s="5">
        <v>726.52200000000005</v>
      </c>
      <c r="T491" s="5">
        <f>T492</f>
        <v>0</v>
      </c>
      <c r="U491" s="5">
        <f t="shared" si="141"/>
        <v>726.52200000000005</v>
      </c>
      <c r="V491" s="5">
        <f>V492</f>
        <v>0</v>
      </c>
      <c r="W491" s="5">
        <f t="shared" si="152"/>
        <v>726.52200000000005</v>
      </c>
      <c r="X491" s="5">
        <f>X492</f>
        <v>0</v>
      </c>
      <c r="Y491" s="5">
        <f t="shared" si="150"/>
        <v>726.52200000000005</v>
      </c>
      <c r="Z491" s="5">
        <f>Z492</f>
        <v>0</v>
      </c>
      <c r="AA491" s="5">
        <f t="shared" si="147"/>
        <v>726.52200000000005</v>
      </c>
      <c r="AB491" s="5">
        <f>AB492</f>
        <v>0</v>
      </c>
      <c r="AC491" s="5">
        <f t="shared" si="148"/>
        <v>726.52200000000005</v>
      </c>
      <c r="AD491" s="5">
        <f>AD492</f>
        <v>6</v>
      </c>
      <c r="AE491" s="5">
        <f t="shared" si="144"/>
        <v>732.52200000000005</v>
      </c>
    </row>
    <row r="492" spans="1:31" ht="38.25">
      <c r="A492" s="4" t="s">
        <v>26</v>
      </c>
      <c r="B492" s="2" t="s">
        <v>435</v>
      </c>
      <c r="C492" s="2">
        <v>200</v>
      </c>
      <c r="D492" s="5">
        <v>726.52200000000005</v>
      </c>
      <c r="E492" s="5">
        <v>0</v>
      </c>
      <c r="F492" s="5">
        <f t="shared" si="140"/>
        <v>726.52200000000005</v>
      </c>
      <c r="G492" s="5">
        <v>0</v>
      </c>
      <c r="H492" s="5">
        <f t="shared" si="151"/>
        <v>726.52200000000005</v>
      </c>
      <c r="I492" s="5">
        <v>0</v>
      </c>
      <c r="J492" s="5">
        <f t="shared" si="149"/>
        <v>726.52200000000005</v>
      </c>
      <c r="K492" s="5">
        <v>0</v>
      </c>
      <c r="L492" s="5">
        <f t="shared" si="145"/>
        <v>726.52200000000005</v>
      </c>
      <c r="M492" s="5">
        <v>0</v>
      </c>
      <c r="N492" s="5">
        <f t="shared" si="146"/>
        <v>726.52200000000005</v>
      </c>
      <c r="O492" s="5">
        <v>0</v>
      </c>
      <c r="P492" s="5">
        <f t="shared" si="142"/>
        <v>726.52200000000005</v>
      </c>
      <c r="Q492" s="5">
        <v>5.5</v>
      </c>
      <c r="R492" s="5">
        <f t="shared" si="143"/>
        <v>732.02200000000005</v>
      </c>
      <c r="S492" s="5">
        <v>726.52200000000005</v>
      </c>
      <c r="T492" s="5">
        <v>0</v>
      </c>
      <c r="U492" s="5">
        <f t="shared" si="141"/>
        <v>726.52200000000005</v>
      </c>
      <c r="V492" s="5">
        <v>0</v>
      </c>
      <c r="W492" s="5">
        <f t="shared" si="152"/>
        <v>726.52200000000005</v>
      </c>
      <c r="X492" s="5">
        <v>0</v>
      </c>
      <c r="Y492" s="5">
        <f t="shared" si="150"/>
        <v>726.52200000000005</v>
      </c>
      <c r="Z492" s="5">
        <v>0</v>
      </c>
      <c r="AA492" s="5">
        <f t="shared" si="147"/>
        <v>726.52200000000005</v>
      </c>
      <c r="AB492" s="5">
        <v>0</v>
      </c>
      <c r="AC492" s="5">
        <f t="shared" si="148"/>
        <v>726.52200000000005</v>
      </c>
      <c r="AD492" s="5">
        <v>6</v>
      </c>
      <c r="AE492" s="5">
        <f t="shared" si="144"/>
        <v>732.52200000000005</v>
      </c>
    </row>
    <row r="493" spans="1:31" ht="51">
      <c r="A493" s="4" t="s">
        <v>384</v>
      </c>
      <c r="B493" s="2" t="s">
        <v>436</v>
      </c>
      <c r="C493" s="2"/>
      <c r="D493" s="5">
        <v>0</v>
      </c>
      <c r="E493" s="5">
        <f>E494</f>
        <v>0</v>
      </c>
      <c r="F493" s="5">
        <f t="shared" si="140"/>
        <v>0</v>
      </c>
      <c r="G493" s="5">
        <f>G494</f>
        <v>0</v>
      </c>
      <c r="H493" s="5">
        <f t="shared" si="151"/>
        <v>0</v>
      </c>
      <c r="I493" s="5">
        <f>I494</f>
        <v>0</v>
      </c>
      <c r="J493" s="5">
        <f t="shared" si="149"/>
        <v>0</v>
      </c>
      <c r="K493" s="5">
        <f>K494</f>
        <v>0</v>
      </c>
      <c r="L493" s="5">
        <f t="shared" si="145"/>
        <v>0</v>
      </c>
      <c r="M493" s="5">
        <f>M494</f>
        <v>0</v>
      </c>
      <c r="N493" s="5">
        <f t="shared" si="146"/>
        <v>0</v>
      </c>
      <c r="O493" s="5">
        <f>O494</f>
        <v>0</v>
      </c>
      <c r="P493" s="5">
        <f t="shared" si="142"/>
        <v>0</v>
      </c>
      <c r="Q493" s="5">
        <f>Q494</f>
        <v>0</v>
      </c>
      <c r="R493" s="5">
        <f t="shared" si="143"/>
        <v>0</v>
      </c>
      <c r="S493" s="5">
        <v>0</v>
      </c>
      <c r="T493" s="5">
        <f>T494</f>
        <v>0</v>
      </c>
      <c r="U493" s="5">
        <f t="shared" si="141"/>
        <v>0</v>
      </c>
      <c r="V493" s="5">
        <f>V494</f>
        <v>0</v>
      </c>
      <c r="W493" s="5">
        <f t="shared" si="152"/>
        <v>0</v>
      </c>
      <c r="X493" s="5">
        <f>X494</f>
        <v>0</v>
      </c>
      <c r="Y493" s="5">
        <f t="shared" si="150"/>
        <v>0</v>
      </c>
      <c r="Z493" s="5">
        <f>Z494</f>
        <v>0</v>
      </c>
      <c r="AA493" s="5">
        <f t="shared" si="147"/>
        <v>0</v>
      </c>
      <c r="AB493" s="5">
        <f>AB494</f>
        <v>0</v>
      </c>
      <c r="AC493" s="5">
        <f t="shared" si="148"/>
        <v>0</v>
      </c>
      <c r="AD493" s="5">
        <f>AD494</f>
        <v>0</v>
      </c>
      <c r="AE493" s="5">
        <f t="shared" si="144"/>
        <v>0</v>
      </c>
    </row>
    <row r="494" spans="1:31" ht="38.25">
      <c r="A494" s="4" t="s">
        <v>26</v>
      </c>
      <c r="B494" s="2" t="s">
        <v>436</v>
      </c>
      <c r="C494" s="2">
        <v>200</v>
      </c>
      <c r="D494" s="5">
        <v>0</v>
      </c>
      <c r="E494" s="5">
        <v>0</v>
      </c>
      <c r="F494" s="5">
        <f t="shared" si="140"/>
        <v>0</v>
      </c>
      <c r="G494" s="5">
        <v>0</v>
      </c>
      <c r="H494" s="5">
        <f t="shared" si="151"/>
        <v>0</v>
      </c>
      <c r="I494" s="5">
        <v>0</v>
      </c>
      <c r="J494" s="5">
        <f t="shared" si="149"/>
        <v>0</v>
      </c>
      <c r="K494" s="5">
        <v>0</v>
      </c>
      <c r="L494" s="5">
        <f t="shared" si="145"/>
        <v>0</v>
      </c>
      <c r="M494" s="5">
        <v>0</v>
      </c>
      <c r="N494" s="5">
        <f t="shared" si="146"/>
        <v>0</v>
      </c>
      <c r="O494" s="5">
        <v>0</v>
      </c>
      <c r="P494" s="5">
        <f t="shared" si="142"/>
        <v>0</v>
      </c>
      <c r="Q494" s="5">
        <v>0</v>
      </c>
      <c r="R494" s="5">
        <f t="shared" si="143"/>
        <v>0</v>
      </c>
      <c r="S494" s="5">
        <v>0</v>
      </c>
      <c r="T494" s="5">
        <v>0</v>
      </c>
      <c r="U494" s="5">
        <f t="shared" si="141"/>
        <v>0</v>
      </c>
      <c r="V494" s="5">
        <v>0</v>
      </c>
      <c r="W494" s="5">
        <f t="shared" si="152"/>
        <v>0</v>
      </c>
      <c r="X494" s="5">
        <v>0</v>
      </c>
      <c r="Y494" s="5">
        <f t="shared" si="150"/>
        <v>0</v>
      </c>
      <c r="Z494" s="5">
        <v>0</v>
      </c>
      <c r="AA494" s="5">
        <f t="shared" si="147"/>
        <v>0</v>
      </c>
      <c r="AB494" s="5">
        <v>0</v>
      </c>
      <c r="AC494" s="5">
        <f t="shared" si="148"/>
        <v>0</v>
      </c>
      <c r="AD494" s="5">
        <v>0</v>
      </c>
      <c r="AE494" s="5">
        <f t="shared" si="144"/>
        <v>0</v>
      </c>
    </row>
    <row r="495" spans="1:31" ht="102" customHeight="1">
      <c r="A495" s="7" t="s">
        <v>5</v>
      </c>
      <c r="B495" s="8" t="s">
        <v>191</v>
      </c>
      <c r="C495" s="6"/>
      <c r="D495" s="5">
        <v>1.0389999999999999</v>
      </c>
      <c r="E495" s="5">
        <f t="shared" ref="E495:Q497" si="153">E496</f>
        <v>0</v>
      </c>
      <c r="F495" s="5">
        <f t="shared" si="140"/>
        <v>1.0389999999999999</v>
      </c>
      <c r="G495" s="5">
        <f t="shared" si="153"/>
        <v>0</v>
      </c>
      <c r="H495" s="5">
        <f t="shared" si="151"/>
        <v>1.0389999999999999</v>
      </c>
      <c r="I495" s="5">
        <f t="shared" si="153"/>
        <v>0</v>
      </c>
      <c r="J495" s="5">
        <f t="shared" si="149"/>
        <v>1.0389999999999999</v>
      </c>
      <c r="K495" s="5">
        <f t="shared" si="153"/>
        <v>0</v>
      </c>
      <c r="L495" s="5">
        <f t="shared" si="145"/>
        <v>1.0389999999999999</v>
      </c>
      <c r="M495" s="5">
        <f t="shared" si="153"/>
        <v>0</v>
      </c>
      <c r="N495" s="5">
        <f t="shared" si="146"/>
        <v>1.0389999999999999</v>
      </c>
      <c r="O495" s="5">
        <f t="shared" si="153"/>
        <v>0</v>
      </c>
      <c r="P495" s="5">
        <f t="shared" si="142"/>
        <v>1.0389999999999999</v>
      </c>
      <c r="Q495" s="5">
        <f t="shared" si="153"/>
        <v>0</v>
      </c>
      <c r="R495" s="5">
        <f t="shared" si="143"/>
        <v>1.0389999999999999</v>
      </c>
      <c r="S495" s="5">
        <v>0.91962999999999995</v>
      </c>
      <c r="T495" s="5">
        <f t="shared" ref="T495:Z497" si="154">T496</f>
        <v>0</v>
      </c>
      <c r="U495" s="5">
        <f t="shared" si="141"/>
        <v>0.91962999999999995</v>
      </c>
      <c r="V495" s="5">
        <f t="shared" si="154"/>
        <v>0</v>
      </c>
      <c r="W495" s="5">
        <f t="shared" si="152"/>
        <v>0.91962999999999995</v>
      </c>
      <c r="X495" s="5">
        <f t="shared" si="154"/>
        <v>0</v>
      </c>
      <c r="Y495" s="5">
        <f t="shared" si="150"/>
        <v>0.91962999999999995</v>
      </c>
      <c r="Z495" s="5">
        <f t="shared" si="154"/>
        <v>0</v>
      </c>
      <c r="AA495" s="5">
        <f t="shared" si="147"/>
        <v>0.91962999999999995</v>
      </c>
      <c r="AB495" s="5">
        <f t="shared" ref="AB495:AD497" si="155">AB496</f>
        <v>0</v>
      </c>
      <c r="AC495" s="5">
        <f t="shared" si="148"/>
        <v>0.91962999999999995</v>
      </c>
      <c r="AD495" s="5">
        <f t="shared" si="155"/>
        <v>0</v>
      </c>
      <c r="AE495" s="5">
        <f t="shared" si="144"/>
        <v>0.91962999999999995</v>
      </c>
    </row>
    <row r="496" spans="1:31" ht="21" customHeight="1">
      <c r="A496" s="4" t="s">
        <v>181</v>
      </c>
      <c r="B496" s="2" t="s">
        <v>192</v>
      </c>
      <c r="C496" s="6"/>
      <c r="D496" s="5">
        <v>1.0389999999999999</v>
      </c>
      <c r="E496" s="5">
        <f t="shared" si="153"/>
        <v>0</v>
      </c>
      <c r="F496" s="5">
        <f t="shared" si="140"/>
        <v>1.0389999999999999</v>
      </c>
      <c r="G496" s="5">
        <f t="shared" si="153"/>
        <v>0</v>
      </c>
      <c r="H496" s="5">
        <f t="shared" si="151"/>
        <v>1.0389999999999999</v>
      </c>
      <c r="I496" s="5">
        <f t="shared" si="153"/>
        <v>0</v>
      </c>
      <c r="J496" s="5">
        <f t="shared" si="149"/>
        <v>1.0389999999999999</v>
      </c>
      <c r="K496" s="5">
        <f t="shared" si="153"/>
        <v>0</v>
      </c>
      <c r="L496" s="5">
        <f t="shared" si="145"/>
        <v>1.0389999999999999</v>
      </c>
      <c r="M496" s="5">
        <f t="shared" si="153"/>
        <v>0</v>
      </c>
      <c r="N496" s="5">
        <f t="shared" si="146"/>
        <v>1.0389999999999999</v>
      </c>
      <c r="O496" s="5">
        <f t="shared" si="153"/>
        <v>0</v>
      </c>
      <c r="P496" s="5">
        <f t="shared" si="142"/>
        <v>1.0389999999999999</v>
      </c>
      <c r="Q496" s="5">
        <f t="shared" si="153"/>
        <v>0</v>
      </c>
      <c r="R496" s="5">
        <f t="shared" si="143"/>
        <v>1.0389999999999999</v>
      </c>
      <c r="S496" s="5">
        <v>0.91962999999999995</v>
      </c>
      <c r="T496" s="5">
        <f t="shared" si="154"/>
        <v>0</v>
      </c>
      <c r="U496" s="5">
        <f t="shared" si="141"/>
        <v>0.91962999999999995</v>
      </c>
      <c r="V496" s="5">
        <f t="shared" si="154"/>
        <v>0</v>
      </c>
      <c r="W496" s="5">
        <f t="shared" si="152"/>
        <v>0.91962999999999995</v>
      </c>
      <c r="X496" s="5">
        <f t="shared" si="154"/>
        <v>0</v>
      </c>
      <c r="Y496" s="5">
        <f t="shared" si="150"/>
        <v>0.91962999999999995</v>
      </c>
      <c r="Z496" s="5">
        <f t="shared" si="154"/>
        <v>0</v>
      </c>
      <c r="AA496" s="5">
        <f t="shared" si="147"/>
        <v>0.91962999999999995</v>
      </c>
      <c r="AB496" s="5">
        <f t="shared" si="155"/>
        <v>0</v>
      </c>
      <c r="AC496" s="5">
        <f t="shared" si="148"/>
        <v>0.91962999999999995</v>
      </c>
      <c r="AD496" s="5">
        <f t="shared" si="155"/>
        <v>0</v>
      </c>
      <c r="AE496" s="5">
        <f t="shared" si="144"/>
        <v>0.91962999999999995</v>
      </c>
    </row>
    <row r="497" spans="1:31" ht="51">
      <c r="A497" s="4" t="s">
        <v>306</v>
      </c>
      <c r="B497" s="2" t="s">
        <v>193</v>
      </c>
      <c r="C497" s="6"/>
      <c r="D497" s="5">
        <v>1.0389999999999999</v>
      </c>
      <c r="E497" s="5">
        <f t="shared" si="153"/>
        <v>0</v>
      </c>
      <c r="F497" s="5">
        <f t="shared" si="140"/>
        <v>1.0389999999999999</v>
      </c>
      <c r="G497" s="5">
        <f t="shared" si="153"/>
        <v>0</v>
      </c>
      <c r="H497" s="5">
        <f t="shared" si="151"/>
        <v>1.0389999999999999</v>
      </c>
      <c r="I497" s="5">
        <f t="shared" si="153"/>
        <v>0</v>
      </c>
      <c r="J497" s="5">
        <f t="shared" si="149"/>
        <v>1.0389999999999999</v>
      </c>
      <c r="K497" s="5">
        <f t="shared" si="153"/>
        <v>0</v>
      </c>
      <c r="L497" s="5">
        <f t="shared" si="145"/>
        <v>1.0389999999999999</v>
      </c>
      <c r="M497" s="5">
        <f t="shared" si="153"/>
        <v>0</v>
      </c>
      <c r="N497" s="5">
        <f t="shared" si="146"/>
        <v>1.0389999999999999</v>
      </c>
      <c r="O497" s="5">
        <f t="shared" si="153"/>
        <v>0</v>
      </c>
      <c r="P497" s="5">
        <f t="shared" si="142"/>
        <v>1.0389999999999999</v>
      </c>
      <c r="Q497" s="5">
        <f t="shared" si="153"/>
        <v>0</v>
      </c>
      <c r="R497" s="5">
        <f t="shared" si="143"/>
        <v>1.0389999999999999</v>
      </c>
      <c r="S497" s="5">
        <v>0.91962999999999995</v>
      </c>
      <c r="T497" s="5">
        <f t="shared" si="154"/>
        <v>0</v>
      </c>
      <c r="U497" s="5">
        <f t="shared" si="141"/>
        <v>0.91962999999999995</v>
      </c>
      <c r="V497" s="5">
        <f t="shared" si="154"/>
        <v>0</v>
      </c>
      <c r="W497" s="5">
        <f t="shared" si="152"/>
        <v>0.91962999999999995</v>
      </c>
      <c r="X497" s="5">
        <f t="shared" si="154"/>
        <v>0</v>
      </c>
      <c r="Y497" s="5">
        <f t="shared" si="150"/>
        <v>0.91962999999999995</v>
      </c>
      <c r="Z497" s="5">
        <f t="shared" si="154"/>
        <v>0</v>
      </c>
      <c r="AA497" s="5">
        <f t="shared" si="147"/>
        <v>0.91962999999999995</v>
      </c>
      <c r="AB497" s="5">
        <f t="shared" si="155"/>
        <v>0</v>
      </c>
      <c r="AC497" s="5">
        <f t="shared" si="148"/>
        <v>0.91962999999999995</v>
      </c>
      <c r="AD497" s="5">
        <f t="shared" si="155"/>
        <v>0</v>
      </c>
      <c r="AE497" s="5">
        <f t="shared" si="144"/>
        <v>0.91962999999999995</v>
      </c>
    </row>
    <row r="498" spans="1:31" ht="38.25">
      <c r="A498" s="4" t="s">
        <v>26</v>
      </c>
      <c r="B498" s="2" t="s">
        <v>193</v>
      </c>
      <c r="C498" s="2">
        <v>200</v>
      </c>
      <c r="D498" s="5">
        <v>1.0389999999999999</v>
      </c>
      <c r="E498" s="5">
        <v>0</v>
      </c>
      <c r="F498" s="5">
        <f t="shared" si="140"/>
        <v>1.0389999999999999</v>
      </c>
      <c r="G498" s="5">
        <v>0</v>
      </c>
      <c r="H498" s="5">
        <f t="shared" si="151"/>
        <v>1.0389999999999999</v>
      </c>
      <c r="I498" s="5">
        <v>0</v>
      </c>
      <c r="J498" s="5">
        <f t="shared" si="149"/>
        <v>1.0389999999999999</v>
      </c>
      <c r="K498" s="5">
        <v>0</v>
      </c>
      <c r="L498" s="5">
        <f t="shared" si="145"/>
        <v>1.0389999999999999</v>
      </c>
      <c r="M498" s="5">
        <v>0</v>
      </c>
      <c r="N498" s="5">
        <f t="shared" si="146"/>
        <v>1.0389999999999999</v>
      </c>
      <c r="O498" s="5">
        <v>0</v>
      </c>
      <c r="P498" s="5">
        <f t="shared" si="142"/>
        <v>1.0389999999999999</v>
      </c>
      <c r="Q498" s="5">
        <v>0</v>
      </c>
      <c r="R498" s="5">
        <f t="shared" si="143"/>
        <v>1.0389999999999999</v>
      </c>
      <c r="S498" s="5">
        <v>0.91962999999999995</v>
      </c>
      <c r="T498" s="5">
        <v>0</v>
      </c>
      <c r="U498" s="5">
        <f t="shared" si="141"/>
        <v>0.91962999999999995</v>
      </c>
      <c r="V498" s="5">
        <v>0</v>
      </c>
      <c r="W498" s="5">
        <f t="shared" si="152"/>
        <v>0.91962999999999995</v>
      </c>
      <c r="X498" s="5">
        <v>0</v>
      </c>
      <c r="Y498" s="5">
        <f t="shared" si="150"/>
        <v>0.91962999999999995</v>
      </c>
      <c r="Z498" s="5">
        <v>0</v>
      </c>
      <c r="AA498" s="5">
        <f t="shared" si="147"/>
        <v>0.91962999999999995</v>
      </c>
      <c r="AB498" s="5">
        <v>0</v>
      </c>
      <c r="AC498" s="5">
        <f t="shared" si="148"/>
        <v>0.91962999999999995</v>
      </c>
      <c r="AD498" s="5">
        <v>0</v>
      </c>
      <c r="AE498" s="5">
        <f t="shared" si="144"/>
        <v>0.91962999999999995</v>
      </c>
    </row>
    <row r="499" spans="1:31" ht="37.5">
      <c r="A499" s="21" t="s">
        <v>3</v>
      </c>
      <c r="B499" s="8"/>
      <c r="C499" s="8"/>
      <c r="D499" s="5">
        <v>520540.49601000006</v>
      </c>
      <c r="E499" s="5">
        <f>E17+E138+E173+E244+E259+E379+E384+E402+E440+E456+E495+E412</f>
        <v>86407.951220000003</v>
      </c>
      <c r="F499" s="5">
        <f t="shared" si="140"/>
        <v>606948.44723000005</v>
      </c>
      <c r="G499" s="5">
        <f>G17+G138+G173+G244+G259+G379+G384+G402+G440+G456+G495+G412</f>
        <v>2990.5582899999999</v>
      </c>
      <c r="H499" s="5">
        <f t="shared" si="151"/>
        <v>609939.00552000001</v>
      </c>
      <c r="I499" s="5">
        <f>I17+I138+I173+I244+I259+I379+I384+I402+I440+I456+I495+I412</f>
        <v>1342.2987499999999</v>
      </c>
      <c r="J499" s="5">
        <f t="shared" si="149"/>
        <v>611281.30426999996</v>
      </c>
      <c r="K499" s="5">
        <f>K17+K138+K173+K244+K259+K379+K384+K402+K440+K456+K495+K412</f>
        <v>14590.246799999999</v>
      </c>
      <c r="L499" s="5">
        <f t="shared" si="145"/>
        <v>625871.55106999993</v>
      </c>
      <c r="M499" s="5">
        <f>M17+M138+M173+M244+M259+M379+M384+M402+M440+M456+M495+M412</f>
        <v>37998.399720000001</v>
      </c>
      <c r="N499" s="5">
        <f t="shared" si="146"/>
        <v>663869.95078999992</v>
      </c>
      <c r="O499" s="5">
        <f>O17+O138+O173+O244+O259+O379+O384+O402+O440+O456+O495+O412</f>
        <v>3345.8542500000003</v>
      </c>
      <c r="P499" s="5">
        <f t="shared" si="142"/>
        <v>667215.80503999989</v>
      </c>
      <c r="Q499" s="5">
        <f>Q17+Q138+Q173+Q244+Q259+Q379+Q384+Q402+Q440+Q456+Q495+Q412</f>
        <v>0</v>
      </c>
      <c r="R499" s="5">
        <f t="shared" si="143"/>
        <v>667215.80503999989</v>
      </c>
      <c r="S499" s="5">
        <v>512301.75328999996</v>
      </c>
      <c r="T499" s="5">
        <f>T17+T138+T173+T244+T259+T379+T384+T402+T440+T456+T495+T412</f>
        <v>0</v>
      </c>
      <c r="U499" s="5">
        <f t="shared" si="141"/>
        <v>512301.75328999996</v>
      </c>
      <c r="V499" s="5">
        <f>V17+V138+V173+V244+V259+V379+V384+V402+V440+V456+V495+V412</f>
        <v>1262.982</v>
      </c>
      <c r="W499" s="5">
        <f t="shared" si="152"/>
        <v>513564.73528999998</v>
      </c>
      <c r="X499" s="5">
        <f>X17+X138+X173+X244+X259+X379+X384+X402+X440+X456+X495+X412</f>
        <v>1342.2987499999999</v>
      </c>
      <c r="Y499" s="5">
        <f t="shared" si="150"/>
        <v>514907.03404</v>
      </c>
      <c r="Z499" s="5">
        <f>Z17+Z138+Z173+Z244+Z259+Z379+Z384+Z402+Z440+Z456+Z495+Z412</f>
        <v>0</v>
      </c>
      <c r="AA499" s="5">
        <f t="shared" si="147"/>
        <v>514907.03404</v>
      </c>
      <c r="AB499" s="5">
        <f>AB17+AB138+AB173+AB244+AB259+AB379+AB384+AB402+AB440+AB456+AB495+AB412</f>
        <v>40149.213849999993</v>
      </c>
      <c r="AC499" s="5">
        <f t="shared" si="148"/>
        <v>555056.24789</v>
      </c>
      <c r="AD499" s="5">
        <f>AD17+AD138+AD173+AD244+AD259+AD379+AD384+AD402+AD440+AD456+AD495+AD412</f>
        <v>-1.7763568394002505E-15</v>
      </c>
      <c r="AE499" s="5">
        <f t="shared" si="144"/>
        <v>555056.24789</v>
      </c>
    </row>
  </sheetData>
  <mergeCells count="45">
    <mergeCell ref="A10:AE10"/>
    <mergeCell ref="A11:AE11"/>
    <mergeCell ref="AD15:AD16"/>
    <mergeCell ref="AE15:AE16"/>
    <mergeCell ref="AB15:AB16"/>
    <mergeCell ref="AC15:AC16"/>
    <mergeCell ref="T15:T16"/>
    <mergeCell ref="U15:U16"/>
    <mergeCell ref="Z15:Z16"/>
    <mergeCell ref="AA15:AA16"/>
    <mergeCell ref="X15:X16"/>
    <mergeCell ref="Y15:Y16"/>
    <mergeCell ref="V15:V16"/>
    <mergeCell ref="W15:W16"/>
    <mergeCell ref="A1:C1"/>
    <mergeCell ref="B15:B16"/>
    <mergeCell ref="A15:A16"/>
    <mergeCell ref="C15:C16"/>
    <mergeCell ref="E15:E16"/>
    <mergeCell ref="A2:AE2"/>
    <mergeCell ref="A3:AE3"/>
    <mergeCell ref="A4:AE4"/>
    <mergeCell ref="A5:AE5"/>
    <mergeCell ref="A6:AE6"/>
    <mergeCell ref="A12:AE12"/>
    <mergeCell ref="A13:AE13"/>
    <mergeCell ref="A14:AE14"/>
    <mergeCell ref="A7:AE7"/>
    <mergeCell ref="A8:AE8"/>
    <mergeCell ref="A9:AE9"/>
    <mergeCell ref="F15:F16"/>
    <mergeCell ref="D15:D16"/>
    <mergeCell ref="S15:S16"/>
    <mergeCell ref="G15:G16"/>
    <mergeCell ref="H15:H16"/>
    <mergeCell ref="I15:I16"/>
    <mergeCell ref="J15:J16"/>
    <mergeCell ref="K15:K16"/>
    <mergeCell ref="L15:L16"/>
    <mergeCell ref="M15:M16"/>
    <mergeCell ref="N15:N16"/>
    <mergeCell ref="O15:O16"/>
    <mergeCell ref="P15:P16"/>
    <mergeCell ref="Q15:Q16"/>
    <mergeCell ref="R15:R16"/>
  </mergeCells>
  <phoneticPr fontId="0" type="noConversion"/>
  <pageMargins left="0.59055118110236227" right="0" top="0.39370078740157483" bottom="0" header="0" footer="0"/>
  <pageSetup paperSize="9" scale="98"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2023-11-14T13:21:59Z</cp:lastPrinted>
  <dcterms:created xsi:type="dcterms:W3CDTF">2003-11-25T12:37:58Z</dcterms:created>
  <dcterms:modified xsi:type="dcterms:W3CDTF">2023-11-27T12:04:33Z</dcterms:modified>
</cp:coreProperties>
</file>