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Лист1!$B$1:$R$28</definedName>
  </definedNames>
  <calcPr calcId="125725"/>
</workbook>
</file>

<file path=xl/calcChain.xml><?xml version="1.0" encoding="utf-8"?>
<calcChain xmlns="http://schemas.openxmlformats.org/spreadsheetml/2006/main">
  <c r="I28" i="1"/>
  <c r="I24"/>
  <c r="I23" l="1"/>
  <c r="I22" s="1"/>
  <c r="R28"/>
  <c r="Q27"/>
  <c r="Q26" s="1"/>
  <c r="R26" s="1"/>
  <c r="R24"/>
  <c r="Q23"/>
  <c r="Q22" s="1"/>
  <c r="Q20"/>
  <c r="R20" s="1"/>
  <c r="O28"/>
  <c r="N27"/>
  <c r="O27" s="1"/>
  <c r="N26"/>
  <c r="N25" s="1"/>
  <c r="O25" s="1"/>
  <c r="O24"/>
  <c r="N23"/>
  <c r="O23" s="1"/>
  <c r="N20"/>
  <c r="O20" s="1"/>
  <c r="J28"/>
  <c r="I27"/>
  <c r="I26" s="1"/>
  <c r="J26" s="1"/>
  <c r="M28"/>
  <c r="L27"/>
  <c r="L26" s="1"/>
  <c r="L25" s="1"/>
  <c r="M24"/>
  <c r="L23"/>
  <c r="L22" s="1"/>
  <c r="L21" s="1"/>
  <c r="L20"/>
  <c r="L19" s="1"/>
  <c r="G27"/>
  <c r="G26" s="1"/>
  <c r="G25" s="1"/>
  <c r="G23"/>
  <c r="G22" s="1"/>
  <c r="G21" s="1"/>
  <c r="G20"/>
  <c r="G19" s="1"/>
  <c r="F28"/>
  <c r="H28" s="1"/>
  <c r="E24"/>
  <c r="F24" s="1"/>
  <c r="H24" s="1"/>
  <c r="I20" l="1"/>
  <c r="J20" s="1"/>
  <c r="J24"/>
  <c r="J27"/>
  <c r="O26"/>
  <c r="R27"/>
  <c r="R23"/>
  <c r="Q19"/>
  <c r="R19" s="1"/>
  <c r="N19"/>
  <c r="O19" s="1"/>
  <c r="R22"/>
  <c r="Q21"/>
  <c r="R21" s="1"/>
  <c r="Q25"/>
  <c r="R25" s="1"/>
  <c r="N22"/>
  <c r="J22"/>
  <c r="I21"/>
  <c r="J21" s="1"/>
  <c r="J23"/>
  <c r="I25"/>
  <c r="J25" s="1"/>
  <c r="E27"/>
  <c r="P27"/>
  <c r="P26" s="1"/>
  <c r="P25" s="1"/>
  <c r="P23"/>
  <c r="P22" s="1"/>
  <c r="P21" s="1"/>
  <c r="P20"/>
  <c r="P19" s="1"/>
  <c r="K27"/>
  <c r="K23"/>
  <c r="K20"/>
  <c r="I19" l="1"/>
  <c r="J19" s="1"/>
  <c r="O22"/>
  <c r="N21"/>
  <c r="O21" s="1"/>
  <c r="K19"/>
  <c r="M19" s="1"/>
  <c r="M20"/>
  <c r="K26"/>
  <c r="M27"/>
  <c r="K22"/>
  <c r="M23"/>
  <c r="E26"/>
  <c r="D27"/>
  <c r="F27" s="1"/>
  <c r="H27" s="1"/>
  <c r="D23"/>
  <c r="D20"/>
  <c r="K21" l="1"/>
  <c r="M21" s="1"/>
  <c r="M22"/>
  <c r="K25"/>
  <c r="M25" s="1"/>
  <c r="M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</calcChain>
</file>

<file path=xl/sharedStrings.xml><?xml version="1.0" encoding="utf-8"?>
<sst xmlns="http://schemas.openxmlformats.org/spreadsheetml/2006/main" count="63" uniqueCount="48">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</sst>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B6" sqref="B6:R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9" width="12" style="1" hidden="1" customWidth="1"/>
    <col min="10" max="10" width="12" style="1" customWidth="1"/>
    <col min="11" max="14" width="12" style="1" hidden="1" customWidth="1"/>
    <col min="15" max="15" width="12" style="1" customWidth="1"/>
    <col min="16" max="17" width="12" style="1" hidden="1" customWidth="1"/>
    <col min="18" max="18" width="12" style="1" customWidth="1"/>
    <col min="19" max="19" width="11.140625" style="7" bestFit="1" customWidth="1"/>
    <col min="20" max="16384" width="9.140625" style="7"/>
  </cols>
  <sheetData>
    <row r="1" spans="1:18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>
      <c r="B5" s="21" t="s">
        <v>47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9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9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28</v>
      </c>
      <c r="L18" s="12" t="s">
        <v>45</v>
      </c>
      <c r="M18" s="12" t="s">
        <v>28</v>
      </c>
      <c r="N18" s="12" t="s">
        <v>46</v>
      </c>
      <c r="O18" s="12" t="s">
        <v>28</v>
      </c>
      <c r="P18" s="12" t="s">
        <v>31</v>
      </c>
      <c r="Q18" s="12" t="s">
        <v>46</v>
      </c>
      <c r="R18" s="12" t="s">
        <v>31</v>
      </c>
    </row>
    <row r="19" spans="2:19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>L20</f>
        <v>0</v>
      </c>
      <c r="M19" s="17">
        <f>K19+L19</f>
        <v>0</v>
      </c>
      <c r="N19" s="17">
        <f>N20</f>
        <v>0</v>
      </c>
      <c r="O19" s="17">
        <f t="shared" ref="O19:O28" si="2">M19+N19</f>
        <v>0</v>
      </c>
      <c r="P19" s="17">
        <f>P20</f>
        <v>0</v>
      </c>
      <c r="Q19" s="17">
        <f>Q20</f>
        <v>0</v>
      </c>
      <c r="R19" s="17">
        <f t="shared" ref="R19:R28" si="3">P19+Q19</f>
        <v>0</v>
      </c>
      <c r="S19" s="13"/>
    </row>
    <row r="20" spans="2:19" ht="38.25" customHeight="1">
      <c r="B20" s="15" t="s">
        <v>3</v>
      </c>
      <c r="C20" s="18" t="s">
        <v>33</v>
      </c>
      <c r="D20" s="17">
        <f t="shared" ref="D20:L20" si="4">D28+D24</f>
        <v>3929.3168800000567</v>
      </c>
      <c r="E20" s="17">
        <f t="shared" ref="E20:G20" si="5">E28+E24</f>
        <v>8412.8926900000006</v>
      </c>
      <c r="F20" s="17">
        <f t="shared" ref="F20:F28" si="6">D20+E20</f>
        <v>12342.209570000057</v>
      </c>
      <c r="G20" s="17">
        <f t="shared" si="5"/>
        <v>3391.9591699999996</v>
      </c>
      <c r="H20" s="17">
        <f t="shared" si="0"/>
        <v>15734.168740000057</v>
      </c>
      <c r="I20" s="17">
        <f t="shared" ref="I20" si="7">I28+I24</f>
        <v>0</v>
      </c>
      <c r="J20" s="17">
        <f t="shared" si="1"/>
        <v>15734.168740000057</v>
      </c>
      <c r="K20" s="17">
        <f t="shared" si="4"/>
        <v>0</v>
      </c>
      <c r="L20" s="17">
        <f t="shared" si="4"/>
        <v>0</v>
      </c>
      <c r="M20" s="17">
        <f t="shared" ref="M20:M23" si="8">K20+L20</f>
        <v>0</v>
      </c>
      <c r="N20" s="17">
        <f t="shared" ref="N20" si="9">N28+N24</f>
        <v>0</v>
      </c>
      <c r="O20" s="17">
        <f t="shared" si="2"/>
        <v>0</v>
      </c>
      <c r="P20" s="17">
        <f t="shared" ref="P20:Q20" si="10">P28+P24</f>
        <v>0</v>
      </c>
      <c r="Q20" s="17">
        <f t="shared" si="10"/>
        <v>0</v>
      </c>
      <c r="R20" s="17">
        <f t="shared" si="3"/>
        <v>0</v>
      </c>
    </row>
    <row r="21" spans="2:19" ht="36.75" customHeight="1">
      <c r="B21" s="14" t="s">
        <v>4</v>
      </c>
      <c r="C21" s="19" t="s">
        <v>34</v>
      </c>
      <c r="D21" s="20">
        <f t="shared" ref="D21:Q23" si="11">D22</f>
        <v>-671952.98604999995</v>
      </c>
      <c r="E21" s="20">
        <f t="shared" si="11"/>
        <v>-6073.6121800000001</v>
      </c>
      <c r="F21" s="17">
        <f t="shared" si="6"/>
        <v>-678026.59823</v>
      </c>
      <c r="G21" s="20">
        <f t="shared" si="11"/>
        <v>-2357.82033</v>
      </c>
      <c r="H21" s="17">
        <f t="shared" si="0"/>
        <v>-680384.41856000002</v>
      </c>
      <c r="I21" s="20">
        <f t="shared" si="11"/>
        <v>-54217.341660000006</v>
      </c>
      <c r="J21" s="17">
        <f t="shared" si="1"/>
        <v>-734601.76022000005</v>
      </c>
      <c r="K21" s="20">
        <f t="shared" si="11"/>
        <v>-471234.87576999998</v>
      </c>
      <c r="L21" s="20">
        <f t="shared" si="11"/>
        <v>1563.6762000000001</v>
      </c>
      <c r="M21" s="17">
        <f t="shared" si="8"/>
        <v>-469671.19957</v>
      </c>
      <c r="N21" s="20">
        <f t="shared" si="11"/>
        <v>-133.72399999999999</v>
      </c>
      <c r="O21" s="17">
        <f t="shared" si="2"/>
        <v>-469804.92356999998</v>
      </c>
      <c r="P21" s="20">
        <f t="shared" si="11"/>
        <v>-454431.36804999999</v>
      </c>
      <c r="Q21" s="20">
        <f t="shared" si="11"/>
        <v>-132.00200000000001</v>
      </c>
      <c r="R21" s="17">
        <f t="shared" si="3"/>
        <v>-454563.37004999997</v>
      </c>
    </row>
    <row r="22" spans="2:19" ht="37.5" customHeight="1">
      <c r="B22" s="14" t="s">
        <v>5</v>
      </c>
      <c r="C22" s="19" t="s">
        <v>35</v>
      </c>
      <c r="D22" s="20">
        <f t="shared" si="11"/>
        <v>-671952.98604999995</v>
      </c>
      <c r="E22" s="20">
        <f t="shared" si="11"/>
        <v>-6073.6121800000001</v>
      </c>
      <c r="F22" s="17">
        <f t="shared" si="6"/>
        <v>-678026.59823</v>
      </c>
      <c r="G22" s="20">
        <f t="shared" si="11"/>
        <v>-2357.82033</v>
      </c>
      <c r="H22" s="17">
        <f t="shared" si="0"/>
        <v>-680384.41856000002</v>
      </c>
      <c r="I22" s="20">
        <f t="shared" si="11"/>
        <v>-54217.341660000006</v>
      </c>
      <c r="J22" s="17">
        <f t="shared" si="1"/>
        <v>-734601.76022000005</v>
      </c>
      <c r="K22" s="20">
        <f t="shared" si="11"/>
        <v>-471234.87576999998</v>
      </c>
      <c r="L22" s="20">
        <f t="shared" si="11"/>
        <v>1563.6762000000001</v>
      </c>
      <c r="M22" s="17">
        <f t="shared" si="8"/>
        <v>-469671.19957</v>
      </c>
      <c r="N22" s="20">
        <f t="shared" si="11"/>
        <v>-133.72399999999999</v>
      </c>
      <c r="O22" s="17">
        <f t="shared" si="2"/>
        <v>-469804.92356999998</v>
      </c>
      <c r="P22" s="20">
        <f t="shared" si="11"/>
        <v>-454431.36804999999</v>
      </c>
      <c r="Q22" s="20">
        <f t="shared" si="11"/>
        <v>-132.00200000000001</v>
      </c>
      <c r="R22" s="17">
        <f t="shared" si="3"/>
        <v>-454563.37004999997</v>
      </c>
    </row>
    <row r="23" spans="2:19" ht="36" customHeight="1">
      <c r="B23" s="14" t="s">
        <v>6</v>
      </c>
      <c r="C23" s="19" t="s">
        <v>36</v>
      </c>
      <c r="D23" s="20">
        <f t="shared" si="11"/>
        <v>-671952.98604999995</v>
      </c>
      <c r="E23" s="20">
        <f t="shared" si="11"/>
        <v>-6073.6121800000001</v>
      </c>
      <c r="F23" s="17">
        <f t="shared" si="6"/>
        <v>-678026.59823</v>
      </c>
      <c r="G23" s="20">
        <f t="shared" si="11"/>
        <v>-2357.82033</v>
      </c>
      <c r="H23" s="17">
        <f t="shared" si="0"/>
        <v>-680384.41856000002</v>
      </c>
      <c r="I23" s="20">
        <f t="shared" si="11"/>
        <v>-54217.341660000006</v>
      </c>
      <c r="J23" s="17">
        <f t="shared" si="1"/>
        <v>-734601.76022000005</v>
      </c>
      <c r="K23" s="20">
        <f t="shared" si="11"/>
        <v>-471234.87576999998</v>
      </c>
      <c r="L23" s="20">
        <f t="shared" si="11"/>
        <v>1563.6762000000001</v>
      </c>
      <c r="M23" s="17">
        <f t="shared" si="8"/>
        <v>-469671.19957</v>
      </c>
      <c r="N23" s="20">
        <f t="shared" si="11"/>
        <v>-133.72399999999999</v>
      </c>
      <c r="O23" s="17">
        <f t="shared" si="2"/>
        <v>-469804.92356999998</v>
      </c>
      <c r="P23" s="20">
        <f t="shared" si="11"/>
        <v>-454431.36804999999</v>
      </c>
      <c r="Q23" s="20">
        <f t="shared" si="11"/>
        <v>-132.00200000000001</v>
      </c>
      <c r="R23" s="17">
        <f t="shared" si="3"/>
        <v>-454563.37004999997</v>
      </c>
    </row>
    <row r="24" spans="2:19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-471234.87576999998</v>
      </c>
      <c r="L24" s="10">
        <v>1563.6762000000001</v>
      </c>
      <c r="M24" s="17">
        <f>K24+L24</f>
        <v>-469671.19957</v>
      </c>
      <c r="N24" s="10">
        <v>-133.72399999999999</v>
      </c>
      <c r="O24" s="17">
        <f t="shared" si="2"/>
        <v>-469804.92356999998</v>
      </c>
      <c r="P24" s="10">
        <v>-454431.36804999999</v>
      </c>
      <c r="Q24" s="10">
        <v>-132.00200000000001</v>
      </c>
      <c r="R24" s="17">
        <f t="shared" si="3"/>
        <v>-454563.37004999997</v>
      </c>
    </row>
    <row r="25" spans="2:19" ht="36.75" customHeight="1">
      <c r="B25" s="14" t="s">
        <v>7</v>
      </c>
      <c r="C25" s="19" t="s">
        <v>38</v>
      </c>
      <c r="D25" s="10">
        <f t="shared" ref="D25:Q27" si="12">D26</f>
        <v>675882.30293000001</v>
      </c>
      <c r="E25" s="10">
        <f t="shared" si="12"/>
        <v>14486.504870000001</v>
      </c>
      <c r="F25" s="17">
        <f t="shared" si="6"/>
        <v>690368.80779999995</v>
      </c>
      <c r="G25" s="10">
        <f t="shared" si="12"/>
        <v>5749.7794999999996</v>
      </c>
      <c r="H25" s="17">
        <f t="shared" si="0"/>
        <v>696118.5872999999</v>
      </c>
      <c r="I25" s="10">
        <f t="shared" si="12"/>
        <v>54217.341660000006</v>
      </c>
      <c r="J25" s="17">
        <f t="shared" si="1"/>
        <v>750335.92895999993</v>
      </c>
      <c r="K25" s="10">
        <f t="shared" si="12"/>
        <v>471234.87576999998</v>
      </c>
      <c r="L25" s="10">
        <f t="shared" si="12"/>
        <v>-1563.6762000000001</v>
      </c>
      <c r="M25" s="17">
        <f t="shared" ref="M25:M28" si="13">K25+L25</f>
        <v>469671.19957</v>
      </c>
      <c r="N25" s="10">
        <f t="shared" si="12"/>
        <v>133.72399999999999</v>
      </c>
      <c r="O25" s="17">
        <f t="shared" si="2"/>
        <v>469804.92356999998</v>
      </c>
      <c r="P25" s="10">
        <f t="shared" si="12"/>
        <v>454431.36804999999</v>
      </c>
      <c r="Q25" s="10">
        <f t="shared" si="12"/>
        <v>132.00200000000001</v>
      </c>
      <c r="R25" s="17">
        <f t="shared" si="3"/>
        <v>454563.37004999997</v>
      </c>
    </row>
    <row r="26" spans="2:19" ht="36.75" customHeight="1">
      <c r="B26" s="14" t="s">
        <v>8</v>
      </c>
      <c r="C26" s="19" t="s">
        <v>39</v>
      </c>
      <c r="D26" s="10">
        <f t="shared" si="12"/>
        <v>675882.30293000001</v>
      </c>
      <c r="E26" s="10">
        <f t="shared" si="12"/>
        <v>14486.504870000001</v>
      </c>
      <c r="F26" s="17">
        <f t="shared" si="6"/>
        <v>690368.80779999995</v>
      </c>
      <c r="G26" s="10">
        <f t="shared" si="12"/>
        <v>5749.7794999999996</v>
      </c>
      <c r="H26" s="17">
        <f t="shared" si="0"/>
        <v>696118.5872999999</v>
      </c>
      <c r="I26" s="10">
        <f t="shared" si="12"/>
        <v>54217.341660000006</v>
      </c>
      <c r="J26" s="17">
        <f t="shared" si="1"/>
        <v>750335.92895999993</v>
      </c>
      <c r="K26" s="10">
        <f t="shared" si="12"/>
        <v>471234.87576999998</v>
      </c>
      <c r="L26" s="10">
        <f t="shared" si="12"/>
        <v>-1563.6762000000001</v>
      </c>
      <c r="M26" s="17">
        <f t="shared" si="13"/>
        <v>469671.19957</v>
      </c>
      <c r="N26" s="10">
        <f t="shared" si="12"/>
        <v>133.72399999999999</v>
      </c>
      <c r="O26" s="17">
        <f t="shared" si="2"/>
        <v>469804.92356999998</v>
      </c>
      <c r="P26" s="10">
        <f t="shared" si="12"/>
        <v>454431.36804999999</v>
      </c>
      <c r="Q26" s="10">
        <f t="shared" si="12"/>
        <v>132.00200000000001</v>
      </c>
      <c r="R26" s="17">
        <f t="shared" si="3"/>
        <v>454563.37004999997</v>
      </c>
    </row>
    <row r="27" spans="2:19" ht="36.75" customHeight="1">
      <c r="B27" s="14" t="s">
        <v>9</v>
      </c>
      <c r="C27" s="19" t="s">
        <v>40</v>
      </c>
      <c r="D27" s="10">
        <f t="shared" si="12"/>
        <v>675882.30293000001</v>
      </c>
      <c r="E27" s="10">
        <f t="shared" si="12"/>
        <v>14486.504870000001</v>
      </c>
      <c r="F27" s="17">
        <f t="shared" si="6"/>
        <v>690368.80779999995</v>
      </c>
      <c r="G27" s="10">
        <f t="shared" si="12"/>
        <v>5749.7794999999996</v>
      </c>
      <c r="H27" s="17">
        <f t="shared" si="0"/>
        <v>696118.5872999999</v>
      </c>
      <c r="I27" s="10">
        <f t="shared" si="12"/>
        <v>54217.341660000006</v>
      </c>
      <c r="J27" s="17">
        <f t="shared" si="1"/>
        <v>750335.92895999993</v>
      </c>
      <c r="K27" s="10">
        <f t="shared" si="12"/>
        <v>471234.87576999998</v>
      </c>
      <c r="L27" s="10">
        <f t="shared" si="12"/>
        <v>-1563.6762000000001</v>
      </c>
      <c r="M27" s="17">
        <f t="shared" si="13"/>
        <v>469671.19957</v>
      </c>
      <c r="N27" s="10">
        <f t="shared" si="12"/>
        <v>133.72399999999999</v>
      </c>
      <c r="O27" s="17">
        <f t="shared" si="2"/>
        <v>469804.92356999998</v>
      </c>
      <c r="P27" s="10">
        <f t="shared" si="12"/>
        <v>454431.36804999999</v>
      </c>
      <c r="Q27" s="10">
        <f t="shared" si="12"/>
        <v>132.00200000000001</v>
      </c>
      <c r="R27" s="17">
        <f t="shared" si="3"/>
        <v>454563.37004999997</v>
      </c>
    </row>
    <row r="28" spans="2:19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6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471234.87576999998</v>
      </c>
      <c r="L28" s="11">
        <v>-1563.6762000000001</v>
      </c>
      <c r="M28" s="17">
        <f t="shared" si="13"/>
        <v>469671.19957</v>
      </c>
      <c r="N28" s="11">
        <v>133.72399999999999</v>
      </c>
      <c r="O28" s="17">
        <f t="shared" si="2"/>
        <v>469804.92356999998</v>
      </c>
      <c r="P28" s="11">
        <v>454431.36804999999</v>
      </c>
      <c r="Q28" s="11">
        <v>132.00200000000001</v>
      </c>
      <c r="R28" s="17">
        <f t="shared" si="3"/>
        <v>454563.37004999997</v>
      </c>
    </row>
  </sheetData>
  <mergeCells count="19">
    <mergeCell ref="C17:C18"/>
    <mergeCell ref="B17:B18"/>
    <mergeCell ref="D17:R17"/>
    <mergeCell ref="B11:R11"/>
    <mergeCell ref="B12:R12"/>
    <mergeCell ref="B13:R13"/>
    <mergeCell ref="B14:R14"/>
    <mergeCell ref="B15:R15"/>
    <mergeCell ref="B16:R16"/>
    <mergeCell ref="B1:R1"/>
    <mergeCell ref="B2:R2"/>
    <mergeCell ref="B3:R3"/>
    <mergeCell ref="B4:R4"/>
    <mergeCell ref="B5:R5"/>
    <mergeCell ref="B6:R6"/>
    <mergeCell ref="B7:R7"/>
    <mergeCell ref="B8:R8"/>
    <mergeCell ref="B9:R9"/>
    <mergeCell ref="B10:R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2022-04-25T07:05:23Z</cp:lastPrinted>
  <dcterms:created xsi:type="dcterms:W3CDTF">2009-01-23T07:46:30Z</dcterms:created>
  <dcterms:modified xsi:type="dcterms:W3CDTF">2022-04-25T11:12:20Z</dcterms:modified>
</cp:coreProperties>
</file>