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Лист1!$A$1:$AB$22</definedName>
  </definedNames>
  <calcPr calcId="125725"/>
</workbook>
</file>

<file path=xl/calcChain.xml><?xml version="1.0" encoding="utf-8"?>
<calcChain xmlns="http://schemas.openxmlformats.org/spreadsheetml/2006/main">
  <c r="AB21" i="1"/>
  <c r="AB22"/>
  <c r="AA20"/>
  <c r="Y20"/>
  <c r="W20"/>
  <c r="S22"/>
  <c r="S21"/>
  <c r="U20" l="1"/>
  <c r="S20"/>
  <c r="Q20"/>
  <c r="O20"/>
  <c r="M20"/>
  <c r="K20"/>
  <c r="I20"/>
  <c r="G20"/>
  <c r="E20"/>
  <c r="D20"/>
  <c r="F21"/>
  <c r="H21" s="1"/>
  <c r="J21" s="1"/>
  <c r="L21" s="1"/>
  <c r="N21" s="1"/>
  <c r="P21" s="1"/>
  <c r="F22"/>
  <c r="H22" s="1"/>
  <c r="J22" s="1"/>
  <c r="L22" s="1"/>
  <c r="N22" s="1"/>
  <c r="P22" s="1"/>
  <c r="R22" s="1"/>
  <c r="T22" s="1"/>
  <c r="V22" l="1"/>
  <c r="P20"/>
  <c r="R21"/>
  <c r="T21" s="1"/>
  <c r="V21" s="1"/>
  <c r="X21" s="1"/>
  <c r="Z21" s="1"/>
  <c r="N20"/>
  <c r="L20"/>
  <c r="J20"/>
  <c r="H20"/>
  <c r="F20"/>
  <c r="X22" l="1"/>
  <c r="V20"/>
  <c r="R20"/>
  <c r="T20"/>
  <c r="X20" l="1"/>
  <c r="Z22"/>
  <c r="Z20" s="1"/>
</calcChain>
</file>

<file path=xl/sharedStrings.xml><?xml version="1.0" encoding="utf-8"?>
<sst xmlns="http://schemas.openxmlformats.org/spreadsheetml/2006/main" count="39" uniqueCount="24">
  <si>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</si>
  <si>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</si>
  <si>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</si>
  <si>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</si>
  <si>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</si>
  <si>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</si>
  <si>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</si>
  <si>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</si>
  <si>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</si>
  <si>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к решению городской Думы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</si>
  <si>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</si>
  <si>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</si>
  <si>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</si>
  <si>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</si>
  <si>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</si>
  <si>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Увеличение прочих остатков денежных средств бюджетов городских округов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</si>
  <si>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</si>
  <si>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от 18.12.2020 № 46</t>
  </si>
  <si>
    <t>29 января</t>
  </si>
  <si>
    <t>Ивановской области</t>
  </si>
  <si>
    <t>от __.__.2022 № ___</t>
  </si>
  <si>
    <t>Уточненный план</t>
  </si>
  <si>
    <t>Исполнение</t>
  </si>
  <si>
    <t>Процент исполнения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</si>
</sst>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workbookViewId="0">
      <selection sqref="A1:AB1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25" width="12" style="4" hidden="1" customWidth="1"/>
    <col min="26" max="28" width="12" style="4" customWidth="1"/>
    <col min="29" max="29" width="11.140625" style="2" bestFit="1" customWidth="1"/>
    <col min="30" max="16384" width="9.140625" style="2"/>
  </cols>
  <sheetData>
    <row r="1" spans="1:28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>
      <c r="A4" s="12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>
      <c r="A5" s="12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2.75" hidden="1" customHeight="1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2.75" hidden="1" customHeight="1">
      <c r="A8" s="12" t="s">
        <v>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12.75" hidden="1" customHeight="1">
      <c r="A9" s="1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12.75" hidden="1" customHeight="1">
      <c r="A10" s="12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3" customFormat="1" ht="67.5" customHeight="1">
      <c r="A14" s="16" t="s">
        <v>16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9">
      <c r="A17" s="18" t="s">
        <v>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9" ht="18.75" customHeight="1">
      <c r="A18" s="14" t="s">
        <v>2</v>
      </c>
      <c r="B18" s="14"/>
      <c r="C18" s="13" t="s">
        <v>8</v>
      </c>
      <c r="D18" s="15" t="s">
        <v>12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9" ht="102">
      <c r="A19" s="11" t="s">
        <v>3</v>
      </c>
      <c r="B19" s="11" t="s">
        <v>4</v>
      </c>
      <c r="C19" s="13"/>
      <c r="D19" s="7" t="s">
        <v>13</v>
      </c>
      <c r="E19" s="7" t="s">
        <v>18</v>
      </c>
      <c r="F19" s="7" t="s">
        <v>13</v>
      </c>
      <c r="G19" s="8">
        <v>44253</v>
      </c>
      <c r="H19" s="7" t="s">
        <v>13</v>
      </c>
      <c r="I19" s="8">
        <v>44281</v>
      </c>
      <c r="J19" s="7" t="s">
        <v>13</v>
      </c>
      <c r="K19" s="8">
        <v>44309</v>
      </c>
      <c r="L19" s="7" t="s">
        <v>13</v>
      </c>
      <c r="M19" s="8">
        <v>44344</v>
      </c>
      <c r="N19" s="7" t="s">
        <v>13</v>
      </c>
      <c r="O19" s="8">
        <v>44372</v>
      </c>
      <c r="P19" s="7" t="s">
        <v>13</v>
      </c>
      <c r="Q19" s="8">
        <v>44400</v>
      </c>
      <c r="R19" s="7" t="s">
        <v>13</v>
      </c>
      <c r="S19" s="8">
        <v>44469</v>
      </c>
      <c r="T19" s="7" t="s">
        <v>13</v>
      </c>
      <c r="U19" s="8">
        <v>44491</v>
      </c>
      <c r="V19" s="7" t="s">
        <v>13</v>
      </c>
      <c r="W19" s="8">
        <v>44526</v>
      </c>
      <c r="X19" s="7" t="s">
        <v>13</v>
      </c>
      <c r="Y19" s="8">
        <v>44554</v>
      </c>
      <c r="Z19" s="10" t="s">
        <v>21</v>
      </c>
      <c r="AA19" s="10" t="s">
        <v>22</v>
      </c>
      <c r="AB19" s="10" t="s">
        <v>23</v>
      </c>
    </row>
    <row r="20" spans="1:29" ht="39.75" customHeight="1">
      <c r="A20" s="19" t="s">
        <v>5</v>
      </c>
      <c r="B20" s="20"/>
      <c r="C20" s="21" t="s">
        <v>11</v>
      </c>
      <c r="D20" s="22">
        <f>D22+D21</f>
        <v>4785.3100899999263</v>
      </c>
      <c r="E20" s="22">
        <f t="shared" ref="E20:F20" si="0">E22+E21</f>
        <v>1233.7969999999987</v>
      </c>
      <c r="F20" s="22">
        <f t="shared" si="0"/>
        <v>6019.1070899999468</v>
      </c>
      <c r="G20" s="22">
        <f t="shared" ref="G20:H20" si="1">G22+G21</f>
        <v>-531.4060400000003</v>
      </c>
      <c r="H20" s="22">
        <f t="shared" si="1"/>
        <v>5487.701049999916</v>
      </c>
      <c r="I20" s="22">
        <f t="shared" ref="I20:J20" si="2">I22+I21</f>
        <v>1283.4814199999998</v>
      </c>
      <c r="J20" s="22">
        <f t="shared" si="2"/>
        <v>6771.1824699998833</v>
      </c>
      <c r="K20" s="22">
        <f t="shared" ref="K20:L20" si="3">K22+K21</f>
        <v>793.88934000000017</v>
      </c>
      <c r="L20" s="22">
        <f t="shared" si="3"/>
        <v>7565.071809999994</v>
      </c>
      <c r="M20" s="22">
        <f t="shared" ref="M20:N20" si="4">M22+M21</f>
        <v>0</v>
      </c>
      <c r="N20" s="22">
        <f t="shared" si="4"/>
        <v>7565.071809999994</v>
      </c>
      <c r="O20" s="22">
        <f t="shared" ref="O20:P20" si="5">O22+O21</f>
        <v>-2465.8635899999999</v>
      </c>
      <c r="P20" s="22">
        <f t="shared" si="5"/>
        <v>5099.2082200000295</v>
      </c>
      <c r="Q20" s="22">
        <f t="shared" ref="Q20:R20" si="6">Q22+Q21</f>
        <v>108.25900000000001</v>
      </c>
      <c r="R20" s="22">
        <f t="shared" si="6"/>
        <v>5207.4672199999914</v>
      </c>
      <c r="S20" s="22">
        <f t="shared" ref="S20:T20" si="7">S22+S21</f>
        <v>0</v>
      </c>
      <c r="T20" s="22">
        <f t="shared" si="7"/>
        <v>5207.4672199999914</v>
      </c>
      <c r="U20" s="22">
        <f t="shared" ref="U20:V20" si="8">U22+U21</f>
        <v>0</v>
      </c>
      <c r="V20" s="22">
        <f t="shared" si="8"/>
        <v>5207.4672199999914</v>
      </c>
      <c r="W20" s="22">
        <f t="shared" ref="W20:X20" si="9">W22+W21</f>
        <v>-1535.1948900000007</v>
      </c>
      <c r="X20" s="22">
        <f t="shared" si="9"/>
        <v>3672.2723300000653</v>
      </c>
      <c r="Y20" s="22">
        <f t="shared" ref="Y20:Z20" si="10">Y22+Y21</f>
        <v>-5524.0470500000001</v>
      </c>
      <c r="Z20" s="22">
        <f t="shared" si="10"/>
        <v>-1851.7747199999867</v>
      </c>
      <c r="AA20" s="22">
        <f t="shared" ref="AA20" si="11">AA22+AA21</f>
        <v>-7891.0795300001046</v>
      </c>
      <c r="AB20" s="23"/>
      <c r="AC20" s="9"/>
    </row>
    <row r="21" spans="1:29" ht="51.75" customHeight="1">
      <c r="A21" s="19" t="s">
        <v>5</v>
      </c>
      <c r="B21" s="19" t="s">
        <v>6</v>
      </c>
      <c r="C21" s="24" t="s">
        <v>15</v>
      </c>
      <c r="D21" s="1">
        <v>-523359.97733000002</v>
      </c>
      <c r="E21" s="1">
        <v>-19603.861010000001</v>
      </c>
      <c r="F21" s="22">
        <f>E21+D21</f>
        <v>-542963.83834000002</v>
      </c>
      <c r="G21" s="1">
        <v>-3798.4776000000002</v>
      </c>
      <c r="H21" s="22">
        <f>G21+F21</f>
        <v>-546762.31594</v>
      </c>
      <c r="I21" s="1">
        <v>4.50047</v>
      </c>
      <c r="J21" s="22">
        <f>I21+H21</f>
        <v>-546757.81547000003</v>
      </c>
      <c r="K21" s="1">
        <v>-3651.7487999999998</v>
      </c>
      <c r="L21" s="22">
        <f>K21+J21</f>
        <v>-550409.56426999997</v>
      </c>
      <c r="M21" s="1">
        <v>-89099.430680000005</v>
      </c>
      <c r="N21" s="22">
        <f>M21+L21</f>
        <v>-639508.99494999996</v>
      </c>
      <c r="O21" s="1">
        <v>-7893.3505699999996</v>
      </c>
      <c r="P21" s="22">
        <f>O21+N21</f>
        <v>-647402.34551999997</v>
      </c>
      <c r="Q21" s="1">
        <v>-2830.3397199999999</v>
      </c>
      <c r="R21" s="22">
        <f>Q21+P21</f>
        <v>-650232.68524000002</v>
      </c>
      <c r="S21" s="1">
        <f>-12156.89413-109.2-69.86696</f>
        <v>-12335.961090000001</v>
      </c>
      <c r="T21" s="22">
        <f>S21+R21</f>
        <v>-662568.64633000002</v>
      </c>
      <c r="U21" s="1">
        <v>-11953.259969999999</v>
      </c>
      <c r="V21" s="22">
        <f>U21+T21</f>
        <v>-674521.90630000003</v>
      </c>
      <c r="W21" s="1">
        <v>-10415.800160000001</v>
      </c>
      <c r="X21" s="22">
        <f>W21+V21</f>
        <v>-684937.70646000002</v>
      </c>
      <c r="Y21" s="1">
        <v>-5603.8433999999997</v>
      </c>
      <c r="Z21" s="22">
        <f>Y21+X21</f>
        <v>-690541.54986000003</v>
      </c>
      <c r="AA21" s="1">
        <v>-693908.02933000005</v>
      </c>
      <c r="AB21" s="23">
        <f t="shared" ref="AB21:AB22" si="12">AA21/Z21*100</f>
        <v>100.48751294845076</v>
      </c>
    </row>
    <row r="22" spans="1:29" ht="58.5" customHeight="1">
      <c r="A22" s="19" t="s">
        <v>5</v>
      </c>
      <c r="B22" s="19" t="s">
        <v>7</v>
      </c>
      <c r="C22" s="24" t="s">
        <v>14</v>
      </c>
      <c r="D22" s="5">
        <v>528145.28741999995</v>
      </c>
      <c r="E22" s="6">
        <v>20837.658009999999</v>
      </c>
      <c r="F22" s="22">
        <f t="shared" ref="F22" si="13">E22+D22</f>
        <v>548982.94542999996</v>
      </c>
      <c r="G22" s="6">
        <v>3267.0715599999999</v>
      </c>
      <c r="H22" s="22">
        <f t="shared" ref="H22" si="14">G22+F22</f>
        <v>552250.01698999992</v>
      </c>
      <c r="I22" s="6">
        <v>1278.9809499999999</v>
      </c>
      <c r="J22" s="22">
        <f t="shared" ref="J22" si="15">I22+H22</f>
        <v>553528.99793999991</v>
      </c>
      <c r="K22" s="6">
        <v>4445.63814</v>
      </c>
      <c r="L22" s="22">
        <f t="shared" ref="L22" si="16">K22+J22</f>
        <v>557974.63607999997</v>
      </c>
      <c r="M22" s="6">
        <v>89099.430680000005</v>
      </c>
      <c r="N22" s="22">
        <f t="shared" ref="N22" si="17">M22+L22</f>
        <v>647074.06675999996</v>
      </c>
      <c r="O22" s="6">
        <v>5427.4869799999997</v>
      </c>
      <c r="P22" s="22">
        <f t="shared" ref="P22" si="18">O22+N22</f>
        <v>652501.55374</v>
      </c>
      <c r="Q22" s="6">
        <v>2938.59872</v>
      </c>
      <c r="R22" s="22">
        <f t="shared" ref="R22" si="19">Q22+P22</f>
        <v>655440.15246000001</v>
      </c>
      <c r="S22" s="6">
        <f>12156.89413+109.2+69.86696</f>
        <v>12335.961090000001</v>
      </c>
      <c r="T22" s="22">
        <f t="shared" ref="T22" si="20">S22+R22</f>
        <v>667776.11355000001</v>
      </c>
      <c r="U22" s="6">
        <v>11953.259969999999</v>
      </c>
      <c r="V22" s="22">
        <f t="shared" ref="V22" si="21">U22+T22</f>
        <v>679729.37352000002</v>
      </c>
      <c r="W22" s="6">
        <v>8880.60527</v>
      </c>
      <c r="X22" s="22">
        <f t="shared" ref="X22" si="22">W22+V22</f>
        <v>688609.97879000008</v>
      </c>
      <c r="Y22" s="6">
        <v>79.796350000000004</v>
      </c>
      <c r="Z22" s="22">
        <f t="shared" ref="Z22" si="23">Y22+X22</f>
        <v>688689.77514000004</v>
      </c>
      <c r="AA22" s="6">
        <v>686016.94979999994</v>
      </c>
      <c r="AB22" s="23">
        <f t="shared" si="12"/>
        <v>99.611897049080369</v>
      </c>
    </row>
  </sheetData>
  <mergeCells count="20">
    <mergeCell ref="A14:AB14"/>
    <mergeCell ref="A15:AB15"/>
    <mergeCell ref="A16:AB16"/>
    <mergeCell ref="A17:AB17"/>
    <mergeCell ref="A1:AB1"/>
    <mergeCell ref="A2:AB2"/>
    <mergeCell ref="C18:C19"/>
    <mergeCell ref="A18:B18"/>
    <mergeCell ref="D18:AB18"/>
    <mergeCell ref="A3:AB3"/>
    <mergeCell ref="A4:AB4"/>
    <mergeCell ref="A5:AB5"/>
    <mergeCell ref="A6:AB6"/>
    <mergeCell ref="A7:AB7"/>
    <mergeCell ref="A8:AB8"/>
    <mergeCell ref="A9:AB9"/>
    <mergeCell ref="A10:AB10"/>
    <mergeCell ref="A11:AB11"/>
    <mergeCell ref="A12:AB12"/>
    <mergeCell ref="A13:AB13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2022-02-07T13:14:48Z</cp:lastPrinted>
  <dcterms:created xsi:type="dcterms:W3CDTF">2009-01-23T07:46:30Z</dcterms:created>
  <dcterms:modified xsi:type="dcterms:W3CDTF">2022-02-07T13:14:49Z</dcterms:modified>
</cp:coreProperties>
</file>