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120" windowWidth="6540" windowHeight="657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H21" i="1"/>
  <c r="AH20"/>
  <c r="AH19"/>
  <c r="AG19"/>
  <c r="W21"/>
  <c r="W20"/>
  <c r="V19"/>
  <c r="N21"/>
  <c r="N20"/>
  <c r="M19"/>
  <c r="AF21"/>
  <c r="AF20"/>
  <c r="AF19" s="1"/>
  <c r="AE19"/>
  <c r="U21"/>
  <c r="U20"/>
  <c r="T19"/>
  <c r="L21"/>
  <c r="L20"/>
  <c r="K19"/>
  <c r="AD21"/>
  <c r="AD20"/>
  <c r="AD19" s="1"/>
  <c r="AC19"/>
  <c r="J21"/>
  <c r="J20"/>
  <c r="I19"/>
  <c r="AB21"/>
  <c r="AB20"/>
  <c r="AA19"/>
  <c r="S21"/>
  <c r="S20"/>
  <c r="R19"/>
  <c r="H21"/>
  <c r="H20"/>
  <c r="G19"/>
  <c r="E19"/>
  <c r="O19"/>
  <c r="P19"/>
  <c r="X19"/>
  <c r="Y19"/>
  <c r="D19"/>
  <c r="F20"/>
  <c r="Z20"/>
  <c r="Z21"/>
  <c r="Q20"/>
  <c r="Q21"/>
  <c r="F21"/>
  <c r="W19" l="1"/>
  <c r="N19"/>
  <c r="U19"/>
  <c r="L19"/>
  <c r="J19"/>
  <c r="AB19"/>
  <c r="S19"/>
  <c r="H19"/>
  <c r="Q19"/>
  <c r="Z19"/>
  <c r="F19"/>
</calcChain>
</file>

<file path=xl/sharedStrings.xml><?xml version="1.0" encoding="utf-8"?>
<sst xmlns="http://schemas.openxmlformats.org/spreadsheetml/2006/main" count="42" uniqueCount="22">
  <si>
    <t>городского округа Тейково</t>
  </si>
  <si>
    <t>(тыс. руб.)</t>
  </si>
  <si>
    <t>Код бюджетной классификации</t>
  </si>
  <si>
    <t xml:space="preserve">главного администратора источников внутреннего финансирования дефицита
</t>
  </si>
  <si>
    <t>источников внутреннего финансирования</t>
  </si>
  <si>
    <t>О56</t>
  </si>
  <si>
    <t>01 05 02 01 04 0000 510</t>
  </si>
  <si>
    <t>01 05 02 01 04 0000 610</t>
  </si>
  <si>
    <t>Наименование главного администратора источников внутреннего финансирования дефицита и кода классификации источников внутреннего финансирования дефицитов бюджетов</t>
  </si>
  <si>
    <t>к решению городской Думы</t>
  </si>
  <si>
    <t>Приложение № 4</t>
  </si>
  <si>
    <t>Финансовый отдел администрации г. Тейково</t>
  </si>
  <si>
    <t>Сумма</t>
  </si>
  <si>
    <t>2021 год</t>
  </si>
  <si>
    <t xml:space="preserve">Уменьшение прочих остатков денежных средств бюджетов городских округов
</t>
  </si>
  <si>
    <t>2022 год</t>
  </si>
  <si>
    <t>Увеличение прочих остатков денежных средств бюджетов городских округов</t>
  </si>
  <si>
    <t>2023 год</t>
  </si>
  <si>
    <t xml:space="preserve">Перечень главных администраторов источников внутреннего финансирования дефицита бюджета города и объем закрепленных за ними источников финансирования дефицита бюджета города на 2021 год и на плановый период 2022 и 2023 годов
</t>
  </si>
  <si>
    <t>от 18.12.2020 № 46</t>
  </si>
  <si>
    <t>29 января</t>
  </si>
  <si>
    <t>от 28.05.2021 № 52</t>
  </si>
</sst>
</file>

<file path=xl/styles.xml><?xml version="1.0" encoding="utf-8"?>
<styleSheet xmlns="http://schemas.openxmlformats.org/spreadsheetml/2006/main">
  <numFmts count="2">
    <numFmt numFmtId="164" formatCode="#,##0.00000"/>
    <numFmt numFmtId="165" formatCode="#,##0.000"/>
  </numFmts>
  <fonts count="5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1" fillId="2" borderId="1" xfId="0" applyNumberFormat="1" applyFont="1" applyFill="1" applyBorder="1" applyAlignment="1">
      <alignment horizontal="center" vertical="top" shrinkToFit="1"/>
    </xf>
    <xf numFmtId="0" fontId="0" fillId="2" borderId="0" xfId="0" applyFont="1" applyFill="1"/>
    <xf numFmtId="0" fontId="4" fillId="2" borderId="0" xfId="0" applyFont="1" applyFill="1"/>
    <xf numFmtId="0" fontId="1" fillId="2" borderId="0" xfId="0" applyFont="1" applyFill="1"/>
    <xf numFmtId="164" fontId="1" fillId="2" borderId="1" xfId="0" applyNumberFormat="1" applyFont="1" applyFill="1" applyBorder="1" applyAlignment="1">
      <alignment vertical="top"/>
    </xf>
    <xf numFmtId="164" fontId="1" fillId="2" borderId="1" xfId="0" applyNumberFormat="1" applyFont="1" applyFill="1" applyBorder="1" applyAlignment="1">
      <alignment horizontal="center" vertical="top"/>
    </xf>
    <xf numFmtId="3" fontId="1" fillId="2" borderId="4" xfId="0" applyNumberFormat="1" applyFont="1" applyFill="1" applyBorder="1" applyAlignment="1">
      <alignment horizontal="center" vertical="top" wrapText="1" shrinkToFit="1"/>
    </xf>
    <xf numFmtId="14" fontId="1" fillId="2" borderId="4" xfId="0" applyNumberFormat="1" applyFont="1" applyFill="1" applyBorder="1" applyAlignment="1">
      <alignment horizontal="center" vertical="top" wrapText="1" shrinkToFi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center" vertical="top" shrinkToFit="1"/>
    </xf>
    <xf numFmtId="0" fontId="1" fillId="2" borderId="1" xfId="0" applyFont="1" applyFill="1" applyBorder="1" applyAlignment="1">
      <alignment vertical="top" wrapText="1"/>
    </xf>
    <xf numFmtId="0" fontId="1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/>
    </xf>
    <xf numFmtId="165" fontId="1" fillId="2" borderId="2" xfId="0" applyNumberFormat="1" applyFont="1" applyFill="1" applyBorder="1" applyAlignment="1">
      <alignment horizontal="center" vertical="top" shrinkToFit="1"/>
    </xf>
    <xf numFmtId="165" fontId="1" fillId="2" borderId="5" xfId="0" applyNumberFormat="1" applyFont="1" applyFill="1" applyBorder="1" applyAlignment="1">
      <alignment horizontal="center" vertical="top" shrinkToFit="1"/>
    </xf>
    <xf numFmtId="165" fontId="1" fillId="2" borderId="6" xfId="0" applyNumberFormat="1" applyFont="1" applyFill="1" applyBorder="1" applyAlignment="1">
      <alignment horizontal="center" vertical="top" shrinkToFit="1"/>
    </xf>
    <xf numFmtId="0" fontId="1" fillId="2" borderId="0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21"/>
  <sheetViews>
    <sheetView tabSelected="1" workbookViewId="0">
      <selection activeCell="A5" sqref="A5:AH5"/>
    </sheetView>
  </sheetViews>
  <sheetFormatPr defaultColWidth="9.140625" defaultRowHeight="12.75"/>
  <cols>
    <col min="1" max="1" width="12.28515625" style="4" customWidth="1"/>
    <col min="2" max="2" width="18.5703125" style="4" customWidth="1"/>
    <col min="3" max="3" width="24.5703125" style="4" customWidth="1"/>
    <col min="4" max="13" width="12" style="4" hidden="1" customWidth="1"/>
    <col min="14" max="14" width="12" style="4" customWidth="1"/>
    <col min="15" max="22" width="12" style="4" hidden="1" customWidth="1"/>
    <col min="23" max="23" width="12" style="4" customWidth="1"/>
    <col min="24" max="33" width="12" style="4" hidden="1" customWidth="1"/>
    <col min="34" max="34" width="12" style="4" customWidth="1"/>
    <col min="35" max="16384" width="9.140625" style="2"/>
  </cols>
  <sheetData>
    <row r="1" spans="1:34">
      <c r="A1" s="15" t="s">
        <v>10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</row>
    <row r="2" spans="1:34">
      <c r="A2" s="15" t="s">
        <v>9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</row>
    <row r="3" spans="1:34">
      <c r="A3" s="15" t="s">
        <v>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</row>
    <row r="4" spans="1:34">
      <c r="A4" s="15" t="s">
        <v>21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</row>
    <row r="5" spans="1:3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</row>
    <row r="6" spans="1:34">
      <c r="A6" s="15" t="s">
        <v>10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</row>
    <row r="7" spans="1:34">
      <c r="A7" s="15" t="s">
        <v>9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</row>
    <row r="8" spans="1:34">
      <c r="A8" s="15" t="s">
        <v>0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</row>
    <row r="9" spans="1:34">
      <c r="A9" s="15" t="s">
        <v>19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</row>
    <row r="10" spans="1:34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</row>
    <row r="11" spans="1:34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</row>
    <row r="12" spans="1:34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</row>
    <row r="13" spans="1:34" s="3" customFormat="1" ht="67.5" customHeight="1">
      <c r="A13" s="16" t="s">
        <v>18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</row>
    <row r="14" spans="1:34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</row>
    <row r="15" spans="1:34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</row>
    <row r="16" spans="1:34">
      <c r="A16" s="23" t="s">
        <v>1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</row>
    <row r="17" spans="1:34" ht="18.75" customHeight="1">
      <c r="A17" s="18" t="s">
        <v>2</v>
      </c>
      <c r="B17" s="18"/>
      <c r="C17" s="17" t="s">
        <v>8</v>
      </c>
      <c r="D17" s="19" t="s">
        <v>12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1"/>
    </row>
    <row r="18" spans="1:34" ht="102">
      <c r="A18" s="9" t="s">
        <v>3</v>
      </c>
      <c r="B18" s="9" t="s">
        <v>4</v>
      </c>
      <c r="C18" s="17"/>
      <c r="D18" s="7" t="s">
        <v>13</v>
      </c>
      <c r="E18" s="7" t="s">
        <v>20</v>
      </c>
      <c r="F18" s="7" t="s">
        <v>13</v>
      </c>
      <c r="G18" s="8">
        <v>44253</v>
      </c>
      <c r="H18" s="7" t="s">
        <v>13</v>
      </c>
      <c r="I18" s="8">
        <v>44281</v>
      </c>
      <c r="J18" s="7" t="s">
        <v>13</v>
      </c>
      <c r="K18" s="8">
        <v>44309</v>
      </c>
      <c r="L18" s="7" t="s">
        <v>13</v>
      </c>
      <c r="M18" s="8">
        <v>44344</v>
      </c>
      <c r="N18" s="7" t="s">
        <v>13</v>
      </c>
      <c r="O18" s="7" t="s">
        <v>15</v>
      </c>
      <c r="P18" s="7" t="s">
        <v>20</v>
      </c>
      <c r="Q18" s="7" t="s">
        <v>15</v>
      </c>
      <c r="R18" s="8">
        <v>44253</v>
      </c>
      <c r="S18" s="7" t="s">
        <v>15</v>
      </c>
      <c r="T18" s="8">
        <v>44309</v>
      </c>
      <c r="U18" s="7" t="s">
        <v>15</v>
      </c>
      <c r="V18" s="8">
        <v>44344</v>
      </c>
      <c r="W18" s="7" t="s">
        <v>15</v>
      </c>
      <c r="X18" s="7" t="s">
        <v>17</v>
      </c>
      <c r="Y18" s="8">
        <v>44225</v>
      </c>
      <c r="Z18" s="7" t="s">
        <v>17</v>
      </c>
      <c r="AA18" s="8">
        <v>44253</v>
      </c>
      <c r="AB18" s="7" t="s">
        <v>17</v>
      </c>
      <c r="AC18" s="8">
        <v>44281</v>
      </c>
      <c r="AD18" s="7" t="s">
        <v>17</v>
      </c>
      <c r="AE18" s="8">
        <v>44309</v>
      </c>
      <c r="AF18" s="7" t="s">
        <v>17</v>
      </c>
      <c r="AG18" s="8">
        <v>44344</v>
      </c>
      <c r="AH18" s="7" t="s">
        <v>17</v>
      </c>
    </row>
    <row r="19" spans="1:34" ht="39.75" customHeight="1">
      <c r="A19" s="10" t="s">
        <v>5</v>
      </c>
      <c r="B19" s="11"/>
      <c r="C19" s="12" t="s">
        <v>11</v>
      </c>
      <c r="D19" s="13">
        <f>D21+D20</f>
        <v>4785.3100899999263</v>
      </c>
      <c r="E19" s="13">
        <f t="shared" ref="E19:Z19" si="0">E21+E20</f>
        <v>1233.7969999999987</v>
      </c>
      <c r="F19" s="13">
        <f t="shared" si="0"/>
        <v>6019.1070899999468</v>
      </c>
      <c r="G19" s="13">
        <f t="shared" ref="G19:H19" si="1">G21+G20</f>
        <v>-531.4060400000003</v>
      </c>
      <c r="H19" s="13">
        <f t="shared" si="1"/>
        <v>5487.701049999916</v>
      </c>
      <c r="I19" s="13">
        <f t="shared" ref="I19:J19" si="2">I21+I20</f>
        <v>1283.4814199999998</v>
      </c>
      <c r="J19" s="13">
        <f t="shared" si="2"/>
        <v>6771.1824699998833</v>
      </c>
      <c r="K19" s="13">
        <f t="shared" ref="K19:L19" si="3">K21+K20</f>
        <v>793.88934000000017</v>
      </c>
      <c r="L19" s="13">
        <f t="shared" si="3"/>
        <v>7565.071809999994</v>
      </c>
      <c r="M19" s="13">
        <f t="shared" ref="M19:N19" si="4">M21+M20</f>
        <v>0</v>
      </c>
      <c r="N19" s="13">
        <f t="shared" si="4"/>
        <v>7565.071809999994</v>
      </c>
      <c r="O19" s="13">
        <f t="shared" si="0"/>
        <v>593.5817200000165</v>
      </c>
      <c r="P19" s="13">
        <f t="shared" si="0"/>
        <v>-107.78399999999783</v>
      </c>
      <c r="Q19" s="13">
        <f t="shared" si="0"/>
        <v>485.7977199999732</v>
      </c>
      <c r="R19" s="13">
        <f t="shared" ref="R19:S19" si="5">R21+R20</f>
        <v>0</v>
      </c>
      <c r="S19" s="13">
        <f t="shared" si="5"/>
        <v>485.7977199999732</v>
      </c>
      <c r="T19" s="13">
        <f t="shared" ref="T19:U19" si="6">T21+T20</f>
        <v>-485.79772000000003</v>
      </c>
      <c r="U19" s="13">
        <f t="shared" si="6"/>
        <v>0</v>
      </c>
      <c r="V19" s="13">
        <f t="shared" ref="V19:W19" si="7">V21+V20</f>
        <v>0</v>
      </c>
      <c r="W19" s="13">
        <f t="shared" si="7"/>
        <v>0</v>
      </c>
      <c r="X19" s="13">
        <f t="shared" si="0"/>
        <v>362.96298999997089</v>
      </c>
      <c r="Y19" s="13">
        <f t="shared" si="0"/>
        <v>-107.78399999999965</v>
      </c>
      <c r="Z19" s="13">
        <f t="shared" si="0"/>
        <v>255.17898999998579</v>
      </c>
      <c r="AA19" s="13">
        <f t="shared" ref="AA19:AB19" si="8">AA21+AA20</f>
        <v>0</v>
      </c>
      <c r="AB19" s="13">
        <f t="shared" si="8"/>
        <v>255.17898999998579</v>
      </c>
      <c r="AC19" s="13">
        <f t="shared" ref="AC19:AD19" si="9">AC21+AC20</f>
        <v>0</v>
      </c>
      <c r="AD19" s="13">
        <f t="shared" si="9"/>
        <v>255.17898999998579</v>
      </c>
      <c r="AE19" s="13">
        <f t="shared" ref="AE19:AF19" si="10">AE21+AE20</f>
        <v>-255.17899</v>
      </c>
      <c r="AF19" s="13">
        <f t="shared" si="10"/>
        <v>0</v>
      </c>
      <c r="AG19" s="13">
        <f t="shared" ref="AG19:AH19" si="11">AG21+AG20</f>
        <v>0</v>
      </c>
      <c r="AH19" s="13">
        <f t="shared" si="11"/>
        <v>0</v>
      </c>
    </row>
    <row r="20" spans="1:34" ht="51.75" customHeight="1">
      <c r="A20" s="10" t="s">
        <v>5</v>
      </c>
      <c r="B20" s="10" t="s">
        <v>6</v>
      </c>
      <c r="C20" s="14" t="s">
        <v>16</v>
      </c>
      <c r="D20" s="1">
        <v>-523359.97733000002</v>
      </c>
      <c r="E20" s="1">
        <v>-19603.861010000001</v>
      </c>
      <c r="F20" s="13">
        <f>E20+D20</f>
        <v>-542963.83834000002</v>
      </c>
      <c r="G20" s="1">
        <v>-3798.4776000000002</v>
      </c>
      <c r="H20" s="13">
        <f>G20+F20</f>
        <v>-546762.31594</v>
      </c>
      <c r="I20" s="1">
        <v>4.50047</v>
      </c>
      <c r="J20" s="13">
        <f>I20+H20</f>
        <v>-546757.81547000003</v>
      </c>
      <c r="K20" s="1">
        <v>-3651.7487999999998</v>
      </c>
      <c r="L20" s="13">
        <f>K20+J20</f>
        <v>-550409.56426999997</v>
      </c>
      <c r="M20" s="1">
        <v>-89099.430680000005</v>
      </c>
      <c r="N20" s="13">
        <f>M20+L20</f>
        <v>-639508.99494999996</v>
      </c>
      <c r="O20" s="1">
        <v>-347756.15487999999</v>
      </c>
      <c r="P20" s="1">
        <v>-16474.171579999998</v>
      </c>
      <c r="Q20" s="13">
        <f t="shared" ref="Q20:Q21" si="12">P20+O20</f>
        <v>-364230.32646000001</v>
      </c>
      <c r="R20" s="1">
        <v>-161.67938000000001</v>
      </c>
      <c r="S20" s="13">
        <f t="shared" ref="S20:S21" si="13">R20+Q20</f>
        <v>-364392.00584</v>
      </c>
      <c r="T20" s="1"/>
      <c r="U20" s="13">
        <f t="shared" ref="U20:U21" si="14">T20+S20</f>
        <v>-364392.00584</v>
      </c>
      <c r="V20" s="1"/>
      <c r="W20" s="13">
        <f t="shared" ref="W20:W21" si="15">V20+U20</f>
        <v>-364392.00584</v>
      </c>
      <c r="X20" s="1">
        <v>-322352.81871000002</v>
      </c>
      <c r="Y20" s="1">
        <v>-30861.68678</v>
      </c>
      <c r="Z20" s="13">
        <f t="shared" ref="Z20:Z21" si="16">Y20+X20</f>
        <v>-353214.50549000001</v>
      </c>
      <c r="AA20" s="1">
        <v>-1563.6762000000001</v>
      </c>
      <c r="AB20" s="13">
        <f t="shared" ref="AB20:AB21" si="17">AA20+Z20</f>
        <v>-354778.18169</v>
      </c>
      <c r="AC20" s="1">
        <v>-547.21040000000005</v>
      </c>
      <c r="AD20" s="13">
        <f t="shared" ref="AD20:AD21" si="18">AC20+AB20</f>
        <v>-355325.39208999998</v>
      </c>
      <c r="AE20" s="1"/>
      <c r="AF20" s="13">
        <f t="shared" ref="AF20:AF21" si="19">AE20+AD20</f>
        <v>-355325.39208999998</v>
      </c>
      <c r="AG20" s="1"/>
      <c r="AH20" s="13">
        <f t="shared" ref="AH20:AH21" si="20">AG20+AF20</f>
        <v>-355325.39208999998</v>
      </c>
    </row>
    <row r="21" spans="1:34" ht="58.5" customHeight="1">
      <c r="A21" s="10" t="s">
        <v>5</v>
      </c>
      <c r="B21" s="10" t="s">
        <v>7</v>
      </c>
      <c r="C21" s="14" t="s">
        <v>14</v>
      </c>
      <c r="D21" s="5">
        <v>528145.28741999995</v>
      </c>
      <c r="E21" s="6">
        <v>20837.658009999999</v>
      </c>
      <c r="F21" s="13">
        <f t="shared" ref="F21" si="21">E21+D21</f>
        <v>548982.94542999996</v>
      </c>
      <c r="G21" s="6">
        <v>3267.0715599999999</v>
      </c>
      <c r="H21" s="13">
        <f t="shared" ref="H21" si="22">G21+F21</f>
        <v>552250.01698999992</v>
      </c>
      <c r="I21" s="6">
        <v>1278.9809499999999</v>
      </c>
      <c r="J21" s="13">
        <f t="shared" ref="J21" si="23">I21+H21</f>
        <v>553528.99793999991</v>
      </c>
      <c r="K21" s="6">
        <v>4445.63814</v>
      </c>
      <c r="L21" s="13">
        <f t="shared" ref="L21" si="24">K21+J21</f>
        <v>557974.63607999997</v>
      </c>
      <c r="M21" s="6">
        <v>89099.430680000005</v>
      </c>
      <c r="N21" s="13">
        <f t="shared" ref="N21" si="25">M21+L21</f>
        <v>647074.06675999996</v>
      </c>
      <c r="O21" s="1">
        <v>348349.7366</v>
      </c>
      <c r="P21" s="1">
        <v>16366.387580000001</v>
      </c>
      <c r="Q21" s="13">
        <f t="shared" si="12"/>
        <v>364716.12417999998</v>
      </c>
      <c r="R21" s="1">
        <v>161.67938000000001</v>
      </c>
      <c r="S21" s="13">
        <f t="shared" si="13"/>
        <v>364877.80355999997</v>
      </c>
      <c r="T21" s="1">
        <v>-485.79772000000003</v>
      </c>
      <c r="U21" s="13">
        <f t="shared" si="14"/>
        <v>364392.00584</v>
      </c>
      <c r="V21" s="1"/>
      <c r="W21" s="13">
        <f t="shared" si="15"/>
        <v>364392.00584</v>
      </c>
      <c r="X21" s="1">
        <v>322715.78169999999</v>
      </c>
      <c r="Y21" s="1">
        <v>30753.90278</v>
      </c>
      <c r="Z21" s="13">
        <f t="shared" si="16"/>
        <v>353469.68448</v>
      </c>
      <c r="AA21" s="1">
        <v>1563.6762000000001</v>
      </c>
      <c r="AB21" s="13">
        <f t="shared" si="17"/>
        <v>355033.36067999998</v>
      </c>
      <c r="AC21" s="1">
        <v>547.21040000000005</v>
      </c>
      <c r="AD21" s="13">
        <f t="shared" si="18"/>
        <v>355580.57107999997</v>
      </c>
      <c r="AE21" s="1">
        <v>-255.17899</v>
      </c>
      <c r="AF21" s="13">
        <f t="shared" si="19"/>
        <v>355325.39208999998</v>
      </c>
      <c r="AG21" s="1"/>
      <c r="AH21" s="13">
        <f t="shared" si="20"/>
        <v>355325.39208999998</v>
      </c>
    </row>
  </sheetData>
  <mergeCells count="19">
    <mergeCell ref="C17:C18"/>
    <mergeCell ref="A17:B17"/>
    <mergeCell ref="D17:AH17"/>
    <mergeCell ref="A14:AH14"/>
    <mergeCell ref="A15:AH15"/>
    <mergeCell ref="A16:AH16"/>
    <mergeCell ref="A11:AH11"/>
    <mergeCell ref="A12:AH12"/>
    <mergeCell ref="A13:AH13"/>
    <mergeCell ref="A1:AH1"/>
    <mergeCell ref="A2:AH2"/>
    <mergeCell ref="A3:AH3"/>
    <mergeCell ref="A4:AH4"/>
    <mergeCell ref="A5:AH5"/>
    <mergeCell ref="A6:AH6"/>
    <mergeCell ref="A7:AH7"/>
    <mergeCell ref="A8:AH8"/>
    <mergeCell ref="A9:AH9"/>
    <mergeCell ref="A10:AH10"/>
  </mergeCells>
  <phoneticPr fontId="0" type="noConversion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Teik01</dc:creator>
  <cp:lastModifiedBy>Ольга</cp:lastModifiedBy>
  <cp:lastPrinted>2021-02-02T08:40:08Z</cp:lastPrinted>
  <dcterms:created xsi:type="dcterms:W3CDTF">2009-01-23T07:46:30Z</dcterms:created>
  <dcterms:modified xsi:type="dcterms:W3CDTF">2021-05-28T13:16:25Z</dcterms:modified>
</cp:coreProperties>
</file>