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90" yWindow="120" windowWidth="6540" windowHeight="6570"/>
  </bookViews>
  <sheets>
    <sheet name="Лист1" sheetId="1" r:id="rId1"/>
    <sheet name="Лист2" sheetId="2" r:id="rId2"/>
    <sheet name="Лист3" sheetId="3" r:id="rId3"/>
  </sheets>
  <calcPr calcId="125725"/>
</workbook>
</file>

<file path=xl/calcChain.xml><?xml version="1.0" encoding="utf-8"?>
<calcChain xmlns="http://schemas.openxmlformats.org/spreadsheetml/2006/main">
  <c r="L20" i="1"/>
  <c r="L21"/>
  <c r="K19"/>
  <c r="L19" s="1"/>
  <c r="I20"/>
  <c r="I21"/>
  <c r="H19"/>
  <c r="I19" s="1"/>
  <c r="F20"/>
  <c r="F21"/>
  <c r="E19"/>
  <c r="F19" s="1"/>
  <c r="J21"/>
  <c r="G21"/>
  <c r="J20"/>
  <c r="G20"/>
  <c r="D20"/>
  <c r="D21"/>
  <c r="D19"/>
  <c r="G19"/>
  <c r="J19" l="1"/>
</calcChain>
</file>

<file path=xl/sharedStrings.xml><?xml version="1.0" encoding="utf-8"?>
<sst xmlns="http://schemas.openxmlformats.org/spreadsheetml/2006/main" count="32" uniqueCount="22">
  <si>
    <t>городского округа Тейково</t>
  </si>
  <si>
    <t>(тыс. руб.)</t>
  </si>
  <si>
    <t>Код бюджетной классификации</t>
  </si>
  <si>
    <t xml:space="preserve">главного администратора источников внутреннего финансирования дефицита
</t>
  </si>
  <si>
    <t>источников внутреннего финансирования</t>
  </si>
  <si>
    <t>О56</t>
  </si>
  <si>
    <t>01 05 02 01 04 0000 510</t>
  </si>
  <si>
    <t>01 05 02 01 04 0000 610</t>
  </si>
  <si>
    <t>Наименование главного администратора источников внутреннего финансирования дефицита и кода классификации источников внутреннего финансирования дефицитов бюджетов</t>
  </si>
  <si>
    <t>к решению городской Думы</t>
  </si>
  <si>
    <t>Приложение № 4</t>
  </si>
  <si>
    <t>Финансовый отдел администрации г. Тейково</t>
  </si>
  <si>
    <t>Сумма</t>
  </si>
  <si>
    <t>2020 год</t>
  </si>
  <si>
    <t>2021 год</t>
  </si>
  <si>
    <t xml:space="preserve">Уменьшение прочих остатков денежных средств бюджетов городских округов
</t>
  </si>
  <si>
    <t xml:space="preserve">Перечень главных администраторов источников внутреннего финансирования дефицита бюджета города и объем закрепленных за ними источников финансирования дефицита бюджета города на 2020 год и на плановый период 2021 и 2022 годов
</t>
  </si>
  <si>
    <t>2022 год</t>
  </si>
  <si>
    <t>Увеличение прочих остатков денежных средств бюджетов городских округов</t>
  </si>
  <si>
    <t>от 20.12.2019 № 129</t>
  </si>
  <si>
    <t>Изменения 20.01.20</t>
  </si>
  <si>
    <t>от 20.01.2020 № __</t>
  </si>
</sst>
</file>

<file path=xl/styles.xml><?xml version="1.0" encoding="utf-8"?>
<styleSheet xmlns="http://schemas.openxmlformats.org/spreadsheetml/2006/main">
  <numFmts count="1">
    <numFmt numFmtId="164" formatCode="#,##0.00000"/>
  </numFmts>
  <fonts count="6">
    <font>
      <sz val="10"/>
      <name val="Arial Cyr"/>
      <charset val="204"/>
    </font>
    <font>
      <sz val="10"/>
      <name val="Times New Roman"/>
      <family val="1"/>
      <charset val="204"/>
    </font>
    <font>
      <b/>
      <sz val="10"/>
      <color indexed="8"/>
      <name val="Times New Roman"/>
      <family val="1"/>
      <charset val="204"/>
    </font>
    <font>
      <b/>
      <sz val="12"/>
      <name val="Times New Roman"/>
      <family val="1"/>
      <charset val="204"/>
    </font>
    <font>
      <b/>
      <sz val="10"/>
      <name val="Times New Roman"/>
      <family val="1"/>
      <charset val="204"/>
    </font>
    <font>
      <b/>
      <sz val="10"/>
      <name val="Arial Cyr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20">
    <xf numFmtId="0" fontId="0" fillId="0" borderId="0" xfId="0"/>
    <xf numFmtId="164" fontId="1" fillId="2" borderId="1" xfId="0" applyNumberFormat="1" applyFont="1" applyFill="1" applyBorder="1" applyAlignment="1">
      <alignment horizontal="center" vertical="top" shrinkToFit="1"/>
    </xf>
    <xf numFmtId="0" fontId="0" fillId="2" borderId="0" xfId="0" applyFont="1" applyFill="1"/>
    <xf numFmtId="0" fontId="4" fillId="2" borderId="0" xfId="0" applyFont="1" applyFill="1" applyAlignment="1"/>
    <xf numFmtId="0" fontId="5" fillId="2" borderId="0" xfId="0" applyFont="1" applyFill="1"/>
    <xf numFmtId="0" fontId="1" fillId="2" borderId="0" xfId="0" applyFont="1" applyFill="1"/>
    <xf numFmtId="164" fontId="1" fillId="2" borderId="4" xfId="0" applyNumberFormat="1" applyFont="1" applyFill="1" applyBorder="1" applyAlignment="1">
      <alignment horizontal="center" vertical="top" wrapText="1" shrinkToFit="1"/>
    </xf>
    <xf numFmtId="164" fontId="1" fillId="2" borderId="1" xfId="0" applyNumberFormat="1" applyFont="1" applyFill="1" applyBorder="1" applyAlignment="1">
      <alignment vertical="top"/>
    </xf>
    <xf numFmtId="0" fontId="1" fillId="2" borderId="1" xfId="0" applyFont="1" applyFill="1" applyBorder="1" applyAlignment="1">
      <alignment horizontal="center" vertical="top" wrapText="1"/>
    </xf>
    <xf numFmtId="0" fontId="1" fillId="2" borderId="1" xfId="0" applyFont="1" applyFill="1" applyBorder="1" applyAlignment="1">
      <alignment horizontal="center" vertical="top" wrapText="1"/>
    </xf>
    <xf numFmtId="0" fontId="1" fillId="2" borderId="1" xfId="0" applyFont="1" applyFill="1" applyBorder="1" applyAlignment="1">
      <alignment horizontal="center" vertical="center"/>
    </xf>
    <xf numFmtId="0" fontId="1" fillId="2" borderId="0" xfId="0" applyFont="1" applyFill="1" applyAlignment="1">
      <alignment horizontal="right"/>
    </xf>
    <xf numFmtId="0" fontId="1" fillId="2" borderId="0" xfId="0" applyFont="1" applyFill="1" applyBorder="1" applyAlignment="1">
      <alignment horizontal="right"/>
    </xf>
    <xf numFmtId="0" fontId="1" fillId="2" borderId="3" xfId="0" applyFont="1" applyFill="1" applyBorder="1" applyAlignment="1">
      <alignment horizontal="right"/>
    </xf>
    <xf numFmtId="0" fontId="3" fillId="2" borderId="0" xfId="0" applyFont="1" applyFill="1" applyAlignment="1">
      <alignment horizontal="center" vertical="top" wrapText="1"/>
    </xf>
    <xf numFmtId="0" fontId="1" fillId="2" borderId="1" xfId="0" applyFont="1" applyFill="1" applyBorder="1" applyAlignment="1">
      <alignment horizontal="center" vertical="top"/>
    </xf>
    <xf numFmtId="0" fontId="2" fillId="2" borderId="1" xfId="0" applyFont="1" applyFill="1" applyBorder="1" applyAlignment="1">
      <alignment horizontal="center" vertical="top" wrapText="1"/>
    </xf>
    <xf numFmtId="0" fontId="2" fillId="2" borderId="2" xfId="0" applyFont="1" applyFill="1" applyBorder="1" applyAlignment="1">
      <alignment vertical="top" wrapText="1"/>
    </xf>
    <xf numFmtId="164" fontId="2" fillId="2" borderId="1" xfId="0" applyNumberFormat="1" applyFont="1" applyFill="1" applyBorder="1" applyAlignment="1">
      <alignment horizontal="center" vertical="top" shrinkToFit="1"/>
    </xf>
    <xf numFmtId="0" fontId="1" fillId="2" borderId="1" xfId="0" applyFont="1" applyFill="1" applyBorder="1" applyAlignment="1">
      <alignment vertical="top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N21"/>
  <sheetViews>
    <sheetView tabSelected="1" workbookViewId="0">
      <selection activeCell="A9" sqref="A9:L9"/>
    </sheetView>
  </sheetViews>
  <sheetFormatPr defaultColWidth="9.140625" defaultRowHeight="12.75"/>
  <cols>
    <col min="1" max="1" width="12.28515625" style="5" customWidth="1"/>
    <col min="2" max="2" width="18.5703125" style="5" customWidth="1"/>
    <col min="3" max="3" width="24.5703125" style="5" customWidth="1"/>
    <col min="4" max="5" width="12" style="5" hidden="1" customWidth="1"/>
    <col min="6" max="6" width="12" style="5" customWidth="1"/>
    <col min="7" max="8" width="12" style="5" hidden="1" customWidth="1"/>
    <col min="9" max="9" width="12" style="5" customWidth="1"/>
    <col min="10" max="11" width="12" style="5" hidden="1" customWidth="1"/>
    <col min="12" max="12" width="12" style="5" customWidth="1"/>
    <col min="13" max="16384" width="9.140625" style="2"/>
  </cols>
  <sheetData>
    <row r="1" spans="1:14">
      <c r="A1" s="11" t="s">
        <v>10</v>
      </c>
      <c r="B1" s="11"/>
      <c r="C1" s="11"/>
      <c r="D1" s="11"/>
      <c r="E1" s="11"/>
      <c r="F1" s="11"/>
      <c r="G1" s="11"/>
      <c r="H1" s="11"/>
      <c r="I1" s="11"/>
      <c r="J1" s="11"/>
      <c r="K1" s="11"/>
      <c r="L1" s="11"/>
    </row>
    <row r="2" spans="1:14">
      <c r="A2" s="11" t="s">
        <v>9</v>
      </c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</row>
    <row r="3" spans="1:14">
      <c r="A3" s="11" t="s">
        <v>0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</row>
    <row r="4" spans="1:14">
      <c r="A4" s="11" t="s">
        <v>21</v>
      </c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</row>
    <row r="5" spans="1:14">
      <c r="A5" s="11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</row>
    <row r="6" spans="1:14">
      <c r="A6" s="11" t="s">
        <v>10</v>
      </c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</row>
    <row r="7" spans="1:14">
      <c r="A7" s="11" t="s">
        <v>9</v>
      </c>
      <c r="B7" s="11"/>
      <c r="C7" s="11"/>
      <c r="D7" s="11"/>
      <c r="E7" s="11"/>
      <c r="F7" s="11"/>
      <c r="G7" s="11"/>
      <c r="H7" s="11"/>
      <c r="I7" s="11"/>
      <c r="J7" s="11"/>
      <c r="K7" s="11"/>
      <c r="L7" s="11"/>
    </row>
    <row r="8" spans="1:14">
      <c r="A8" s="11" t="s">
        <v>0</v>
      </c>
      <c r="B8" s="11"/>
      <c r="C8" s="11"/>
      <c r="D8" s="11"/>
      <c r="E8" s="11"/>
      <c r="F8" s="11"/>
      <c r="G8" s="11"/>
      <c r="H8" s="11"/>
      <c r="I8" s="11"/>
      <c r="J8" s="11"/>
      <c r="K8" s="11"/>
      <c r="L8" s="11"/>
    </row>
    <row r="9" spans="1:14">
      <c r="A9" s="11" t="s">
        <v>19</v>
      </c>
      <c r="B9" s="11"/>
      <c r="C9" s="11"/>
      <c r="D9" s="11"/>
      <c r="E9" s="11"/>
      <c r="F9" s="11"/>
      <c r="G9" s="11"/>
      <c r="H9" s="11"/>
      <c r="I9" s="11"/>
      <c r="J9" s="11"/>
      <c r="K9" s="11"/>
      <c r="L9" s="11"/>
    </row>
    <row r="10" spans="1:14">
      <c r="A10" s="11"/>
      <c r="B10" s="11"/>
      <c r="C10" s="11"/>
      <c r="D10" s="11"/>
      <c r="E10" s="11"/>
      <c r="F10" s="11"/>
      <c r="G10" s="11"/>
      <c r="H10" s="11"/>
      <c r="I10" s="11"/>
      <c r="J10" s="11"/>
      <c r="K10" s="11"/>
      <c r="L10" s="11"/>
    </row>
    <row r="11" spans="1:14">
      <c r="A11" s="11"/>
      <c r="B11" s="11"/>
      <c r="C11" s="11"/>
      <c r="D11" s="11"/>
      <c r="E11" s="11"/>
      <c r="F11" s="11"/>
      <c r="G11" s="11"/>
      <c r="H11" s="11"/>
      <c r="I11" s="11"/>
      <c r="J11" s="11"/>
      <c r="K11" s="11"/>
      <c r="L11" s="11"/>
    </row>
    <row r="12" spans="1:14">
      <c r="A12" s="11"/>
      <c r="B12" s="11"/>
      <c r="C12" s="11"/>
      <c r="D12" s="11"/>
      <c r="E12" s="11"/>
      <c r="F12" s="11"/>
      <c r="G12" s="11"/>
      <c r="H12" s="11"/>
      <c r="I12" s="11"/>
      <c r="J12" s="11"/>
      <c r="K12" s="11"/>
      <c r="L12" s="11"/>
    </row>
    <row r="13" spans="1:14" s="4" customFormat="1" ht="67.5" customHeight="1">
      <c r="A13" s="14" t="s">
        <v>16</v>
      </c>
      <c r="B13" s="14"/>
      <c r="C13" s="14"/>
      <c r="D13" s="14"/>
      <c r="E13" s="14"/>
      <c r="F13" s="14"/>
      <c r="G13" s="14"/>
      <c r="H13" s="14"/>
      <c r="I13" s="14"/>
      <c r="J13" s="14"/>
      <c r="K13" s="14"/>
      <c r="L13" s="14"/>
      <c r="M13" s="3"/>
      <c r="N13" s="3"/>
    </row>
    <row r="14" spans="1:14">
      <c r="A14" s="12"/>
      <c r="B14" s="12"/>
      <c r="C14" s="12"/>
      <c r="D14" s="12"/>
      <c r="E14" s="12"/>
      <c r="F14" s="12"/>
      <c r="G14" s="12"/>
      <c r="H14" s="12"/>
      <c r="I14" s="12"/>
      <c r="J14" s="12"/>
      <c r="K14" s="12"/>
      <c r="L14" s="12"/>
    </row>
    <row r="15" spans="1:14">
      <c r="A15" s="12"/>
      <c r="B15" s="12"/>
      <c r="C15" s="12"/>
      <c r="D15" s="12"/>
      <c r="E15" s="12"/>
      <c r="F15" s="12"/>
      <c r="G15" s="12"/>
      <c r="H15" s="12"/>
      <c r="I15" s="12"/>
      <c r="J15" s="12"/>
      <c r="K15" s="12"/>
      <c r="L15" s="12"/>
    </row>
    <row r="16" spans="1:14">
      <c r="A16" s="13" t="s">
        <v>1</v>
      </c>
      <c r="B16" s="13"/>
      <c r="C16" s="13"/>
      <c r="D16" s="13"/>
      <c r="E16" s="13"/>
      <c r="F16" s="13"/>
      <c r="G16" s="13"/>
      <c r="H16" s="13"/>
      <c r="I16" s="13"/>
      <c r="J16" s="13"/>
      <c r="K16" s="13"/>
      <c r="L16" s="13"/>
    </row>
    <row r="17" spans="1:12" ht="18.75" customHeight="1">
      <c r="A17" s="10" t="s">
        <v>2</v>
      </c>
      <c r="B17" s="10"/>
      <c r="C17" s="9" t="s">
        <v>8</v>
      </c>
      <c r="D17" s="9" t="s">
        <v>12</v>
      </c>
      <c r="E17" s="9"/>
      <c r="F17" s="9"/>
      <c r="G17" s="9"/>
      <c r="H17" s="9"/>
      <c r="I17" s="9"/>
      <c r="J17" s="9"/>
      <c r="K17" s="9"/>
      <c r="L17" s="9"/>
    </row>
    <row r="18" spans="1:12" ht="102">
      <c r="A18" s="8" t="s">
        <v>3</v>
      </c>
      <c r="B18" s="8" t="s">
        <v>4</v>
      </c>
      <c r="C18" s="9"/>
      <c r="D18" s="6" t="s">
        <v>13</v>
      </c>
      <c r="E18" s="6" t="s">
        <v>20</v>
      </c>
      <c r="F18" s="6" t="s">
        <v>13</v>
      </c>
      <c r="G18" s="6" t="s">
        <v>14</v>
      </c>
      <c r="H18" s="6" t="s">
        <v>20</v>
      </c>
      <c r="I18" s="6" t="s">
        <v>14</v>
      </c>
      <c r="J18" s="6" t="s">
        <v>17</v>
      </c>
      <c r="K18" s="6" t="s">
        <v>20</v>
      </c>
      <c r="L18" s="6" t="s">
        <v>17</v>
      </c>
    </row>
    <row r="19" spans="1:12" ht="39.75" customHeight="1">
      <c r="A19" s="15" t="s">
        <v>5</v>
      </c>
      <c r="B19" s="16"/>
      <c r="C19" s="17" t="s">
        <v>11</v>
      </c>
      <c r="D19" s="18">
        <f t="shared" ref="D19:J19" si="0">D21+D20</f>
        <v>7603.2249399999855</v>
      </c>
      <c r="E19" s="18">
        <f t="shared" ref="E19" si="1">E21+E20</f>
        <v>0</v>
      </c>
      <c r="F19" s="18">
        <f>D19+E19</f>
        <v>7603.2249399999855</v>
      </c>
      <c r="G19" s="18">
        <f t="shared" si="0"/>
        <v>-2006.1595199999865</v>
      </c>
      <c r="H19" s="18">
        <f t="shared" ref="H19" si="2">H21+H20</f>
        <v>0</v>
      </c>
      <c r="I19" s="18">
        <f>H19+G19</f>
        <v>-2006.1595199999865</v>
      </c>
      <c r="J19" s="18">
        <f t="shared" si="0"/>
        <v>-4075.1595199999865</v>
      </c>
      <c r="K19" s="18">
        <f t="shared" ref="K19" si="3">K21+K20</f>
        <v>0</v>
      </c>
      <c r="L19" s="18">
        <f>K19+J19</f>
        <v>-4075.1595199999865</v>
      </c>
    </row>
    <row r="20" spans="1:12" ht="51.75" customHeight="1">
      <c r="A20" s="15" t="s">
        <v>5</v>
      </c>
      <c r="B20" s="15" t="s">
        <v>6</v>
      </c>
      <c r="C20" s="19" t="s">
        <v>18</v>
      </c>
      <c r="D20" s="1">
        <f>-478685.33603-11730.26969</f>
        <v>-490415.60571999999</v>
      </c>
      <c r="E20" s="1">
        <v>-4518.3458199999995</v>
      </c>
      <c r="F20" s="18">
        <f t="shared" ref="F20:F21" si="4">D20+E20</f>
        <v>-494933.95153999998</v>
      </c>
      <c r="G20" s="1">
        <f>-409942.45136-2278.19886</f>
        <v>-412220.65022000001</v>
      </c>
      <c r="H20" s="1">
        <v>-9002.2441799999997</v>
      </c>
      <c r="I20" s="18">
        <f t="shared" ref="I20:I21" si="5">H20+G20</f>
        <v>-421222.89439999999</v>
      </c>
      <c r="J20" s="1">
        <f>-411232.95236-1718.643</f>
        <v>-412951.59535999998</v>
      </c>
      <c r="K20" s="1">
        <v>-4537.9570000000003</v>
      </c>
      <c r="L20" s="18">
        <f t="shared" ref="L20:L21" si="6">K20+J20</f>
        <v>-417489.55235999997</v>
      </c>
    </row>
    <row r="21" spans="1:12" ht="58.5" customHeight="1">
      <c r="A21" s="15" t="s">
        <v>5</v>
      </c>
      <c r="B21" s="15" t="s">
        <v>7</v>
      </c>
      <c r="C21" s="19" t="s">
        <v>15</v>
      </c>
      <c r="D21" s="7">
        <f>486288.56097+11730.26969</f>
        <v>498018.83065999998</v>
      </c>
      <c r="E21" s="1">
        <v>4518.3458199999995</v>
      </c>
      <c r="F21" s="18">
        <f t="shared" si="4"/>
        <v>502537.17647999997</v>
      </c>
      <c r="G21" s="1">
        <f>407936.29184+2278.19886</f>
        <v>410214.49070000002</v>
      </c>
      <c r="H21" s="1">
        <v>9002.2441799999997</v>
      </c>
      <c r="I21" s="18">
        <f t="shared" si="5"/>
        <v>419216.73488</v>
      </c>
      <c r="J21" s="1">
        <f>407157.79284+1718.643</f>
        <v>408876.43583999999</v>
      </c>
      <c r="K21" s="1">
        <v>4537.9570000000003</v>
      </c>
      <c r="L21" s="18">
        <f t="shared" si="6"/>
        <v>413414.39283999999</v>
      </c>
    </row>
  </sheetData>
  <mergeCells count="19">
    <mergeCell ref="A6:L6"/>
    <mergeCell ref="A1:L1"/>
    <mergeCell ref="A2:L2"/>
    <mergeCell ref="A3:L3"/>
    <mergeCell ref="A4:L4"/>
    <mergeCell ref="A5:L5"/>
    <mergeCell ref="C17:C18"/>
    <mergeCell ref="A17:B17"/>
    <mergeCell ref="D17:L17"/>
    <mergeCell ref="A7:L7"/>
    <mergeCell ref="A8:L8"/>
    <mergeCell ref="A14:L14"/>
    <mergeCell ref="A15:L15"/>
    <mergeCell ref="A16:L16"/>
    <mergeCell ref="A9:L9"/>
    <mergeCell ref="A10:L10"/>
    <mergeCell ref="A11:L11"/>
    <mergeCell ref="A12:L12"/>
    <mergeCell ref="A13:L13"/>
  </mergeCells>
  <phoneticPr fontId="0" type="noConversion"/>
  <pageMargins left="0.78740157480314965" right="0.39370078740157483" top="0.98425196850393704" bottom="0.98425196850393704" header="0.51181102362204722" footer="0.51181102362204722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2.75"/>
  <sheetData/>
  <phoneticPr fontId="0" type="noConversion"/>
  <pageMargins left="0.75" right="0.75" top="1" bottom="1" header="0.5" footer="0.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2.75"/>
  <sheetData/>
  <phoneticPr fontId="0" type="noConversion"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Teik01</dc:creator>
  <cp:lastModifiedBy>1</cp:lastModifiedBy>
  <cp:lastPrinted>2019-02-28T11:12:08Z</cp:lastPrinted>
  <dcterms:created xsi:type="dcterms:W3CDTF">2009-01-23T07:46:30Z</dcterms:created>
  <dcterms:modified xsi:type="dcterms:W3CDTF">2020-01-17T07:14:19Z</dcterms:modified>
</cp:coreProperties>
</file>