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120" windowWidth="6540" windowHeight="65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6" i="1"/>
  <c r="L17"/>
  <c r="K15"/>
  <c r="L15" s="1"/>
  <c r="I15"/>
  <c r="G15"/>
  <c r="E15"/>
  <c r="D16"/>
  <c r="F16" s="1"/>
  <c r="H16" s="1"/>
  <c r="J16" s="1"/>
  <c r="D17"/>
  <c r="F17" s="1"/>
  <c r="H17" s="1"/>
  <c r="J17" s="1"/>
  <c r="D15" l="1"/>
  <c r="F15"/>
  <c r="H15" s="1"/>
  <c r="J15" s="1"/>
</calcChain>
</file>

<file path=xl/sharedStrings.xml><?xml version="1.0" encoding="utf-8"?>
<sst xmlns="http://schemas.openxmlformats.org/spreadsheetml/2006/main" count="28" uniqueCount="24">
  <si>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</si>
  <si>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</si>
  <si>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</si>
  <si>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</si>
  <si>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</si>
  <si>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</si>
  <si>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</si>
  <si>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</si>
  <si>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</si>
  <si>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Приложение № 4</t>
  </si>
  <si>
    <t>Финансовый отдел администрации г. Тейково</t>
  </si>
  <si>
    <t>Сумма</t>
  </si>
  <si>
    <t>2020 год</t>
  </si>
  <si>
    <t xml:space="preserve">Уменьшение прочих остатков денежных средств бюджетов городских округов
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</si>
  <si>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2020 год и на плановый период 2021 и 2022 годов
</t>
  </si>
  <si>
    <t>Увеличение прочих остатков денежных средств бюджетов городских округов</t>
  </si>
  <si>
    <t>Изменения 20.01.20</t>
  </si>
  <si>
    <t>Изменения 28.02.20</t>
  </si>
  <si>
    <t>Изменения 27.03.20</t>
  </si>
  <si>
    <t>от __.__.2020 № __</t>
  </si>
  <si>
    <t xml:space="preserve">к постановлению администрации </t>
  </si>
  <si>
    <t xml:space="preserve">Уточненный план
</t>
  </si>
  <si>
    <t>Исполнение</t>
  </si>
  <si>
    <t xml:space="preserve">Процент исполнения
</t>
  </si>
</sst>
</file>

<file path=xl/styles.xml><?xml version="1.0" encoding="utf-8"?>
<styleSheet xmlns="http://schemas.openxmlformats.org/spreadsheetml/2006/main">
  <numFmts count="1">
    <numFmt numFmtId="164" formatCode="#,##0.00000"/>
  </numFmts>
  <fonts count="6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5" fillId="2" borderId="0" xfId="0" applyFont="1" applyFill="1"/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C13" sqref="C13:C14"/>
    </sheetView>
  </sheetViews>
  <sheetFormatPr defaultColWidth="9.140625" defaultRowHeight="12.75"/>
  <cols>
    <col min="1" max="1" width="12.28515625" style="5" customWidth="1"/>
    <col min="2" max="2" width="18.5703125" style="5" customWidth="1"/>
    <col min="3" max="3" width="24.5703125" style="5" customWidth="1"/>
    <col min="4" max="9" width="12" style="5" hidden="1" customWidth="1"/>
    <col min="10" max="12" width="12" style="5" customWidth="1"/>
    <col min="13" max="16384" width="9.140625" style="2"/>
  </cols>
  <sheetData>
    <row r="1" spans="1:14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4">
      <c r="A2" s="9" t="s">
        <v>20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4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>
      <c r="A4" s="9" t="s">
        <v>19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4" s="4" customFormat="1" ht="67.5" customHeight="1">
      <c r="A9" s="15" t="s">
        <v>14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3"/>
      <c r="N9" s="3"/>
    </row>
    <row r="10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4">
      <c r="A12" s="16" t="s">
        <v>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4" ht="18.75" customHeight="1">
      <c r="A13" s="11" t="s">
        <v>2</v>
      </c>
      <c r="B13" s="11"/>
      <c r="C13" s="10" t="s">
        <v>8</v>
      </c>
      <c r="D13" s="12" t="s">
        <v>11</v>
      </c>
      <c r="E13" s="13"/>
      <c r="F13" s="13"/>
      <c r="G13" s="13"/>
      <c r="H13" s="13"/>
      <c r="I13" s="13"/>
      <c r="J13" s="13"/>
      <c r="K13" s="13"/>
      <c r="L13" s="14"/>
    </row>
    <row r="14" spans="1:14" ht="102">
      <c r="A14" s="8" t="s">
        <v>3</v>
      </c>
      <c r="B14" s="8" t="s">
        <v>4</v>
      </c>
      <c r="C14" s="10"/>
      <c r="D14" s="7" t="s">
        <v>12</v>
      </c>
      <c r="E14" s="7" t="s">
        <v>16</v>
      </c>
      <c r="F14" s="7" t="s">
        <v>12</v>
      </c>
      <c r="G14" s="7" t="s">
        <v>17</v>
      </c>
      <c r="H14" s="7" t="s">
        <v>12</v>
      </c>
      <c r="I14" s="7" t="s">
        <v>18</v>
      </c>
      <c r="J14" s="7" t="s">
        <v>21</v>
      </c>
      <c r="K14" s="7" t="s">
        <v>22</v>
      </c>
      <c r="L14" s="7" t="s">
        <v>23</v>
      </c>
    </row>
    <row r="15" spans="1:14" ht="39.75" customHeight="1">
      <c r="A15" s="17" t="s">
        <v>5</v>
      </c>
      <c r="B15" s="18"/>
      <c r="C15" s="19" t="s">
        <v>10</v>
      </c>
      <c r="D15" s="20">
        <f t="shared" ref="D15" si="0">D17+D16</f>
        <v>7603.2249399999855</v>
      </c>
      <c r="E15" s="20">
        <f t="shared" ref="E15:G15" si="1">E17+E16</f>
        <v>0</v>
      </c>
      <c r="F15" s="20">
        <f>D15+E15</f>
        <v>7603.2249399999855</v>
      </c>
      <c r="G15" s="20">
        <f t="shared" si="1"/>
        <v>3054.9443000000028</v>
      </c>
      <c r="H15" s="20">
        <f>F15+G15</f>
        <v>10658.169239999988</v>
      </c>
      <c r="I15" s="20">
        <f t="shared" ref="I15:K15" si="2">I17+I16</f>
        <v>45.43141</v>
      </c>
      <c r="J15" s="20">
        <f>H15+I15</f>
        <v>10703.600649999988</v>
      </c>
      <c r="K15" s="20">
        <f t="shared" si="2"/>
        <v>3487.0531099999935</v>
      </c>
      <c r="L15" s="21">
        <f>K15/J15*100</f>
        <v>32.5783184932259</v>
      </c>
    </row>
    <row r="16" spans="1:14" ht="51.75" customHeight="1">
      <c r="A16" s="17" t="s">
        <v>5</v>
      </c>
      <c r="B16" s="17" t="s">
        <v>6</v>
      </c>
      <c r="C16" s="22" t="s">
        <v>15</v>
      </c>
      <c r="D16" s="1">
        <f>-478685.33603-11730.26969</f>
        <v>-490415.60571999999</v>
      </c>
      <c r="E16" s="1">
        <v>-4518.3458199999995</v>
      </c>
      <c r="F16" s="20">
        <f t="shared" ref="F16:F17" si="3">D16+E16</f>
        <v>-494933.95153999998</v>
      </c>
      <c r="G16" s="1">
        <v>-42029.49</v>
      </c>
      <c r="H16" s="20">
        <f t="shared" ref="H16:H17" si="4">F16+G16</f>
        <v>-536963.44154000003</v>
      </c>
      <c r="I16" s="1">
        <v>54.116599999999998</v>
      </c>
      <c r="J16" s="20">
        <f t="shared" ref="J16:J17" si="5">H16+I16</f>
        <v>-536909.32494000008</v>
      </c>
      <c r="K16" s="1">
        <v>-108200.37273</v>
      </c>
      <c r="L16" s="21">
        <f t="shared" ref="L16:L17" si="6">K16/J16*100</f>
        <v>20.152448039916511</v>
      </c>
    </row>
    <row r="17" spans="1:12" ht="58.5" customHeight="1">
      <c r="A17" s="17" t="s">
        <v>5</v>
      </c>
      <c r="B17" s="17" t="s">
        <v>7</v>
      </c>
      <c r="C17" s="22" t="s">
        <v>13</v>
      </c>
      <c r="D17" s="6">
        <f>486288.56097+11730.26969</f>
        <v>498018.83065999998</v>
      </c>
      <c r="E17" s="1">
        <v>4518.3458199999995</v>
      </c>
      <c r="F17" s="20">
        <f t="shared" si="3"/>
        <v>502537.17647999997</v>
      </c>
      <c r="G17" s="1">
        <v>45084.434300000001</v>
      </c>
      <c r="H17" s="20">
        <f t="shared" si="4"/>
        <v>547621.61077999999</v>
      </c>
      <c r="I17" s="1">
        <v>-8.6851900000000004</v>
      </c>
      <c r="J17" s="20">
        <f t="shared" si="5"/>
        <v>547612.92559</v>
      </c>
      <c r="K17" s="1">
        <v>111687.42584</v>
      </c>
      <c r="L17" s="21">
        <f t="shared" si="6"/>
        <v>20.395323159998021</v>
      </c>
    </row>
  </sheetData>
  <mergeCells count="15">
    <mergeCell ref="A1:L1"/>
    <mergeCell ref="A2:L2"/>
    <mergeCell ref="A3:L3"/>
    <mergeCell ref="A4:L4"/>
    <mergeCell ref="A5:L5"/>
    <mergeCell ref="A6:L6"/>
    <mergeCell ref="A7:L7"/>
    <mergeCell ref="C13:C14"/>
    <mergeCell ref="A13:B13"/>
    <mergeCell ref="D13:L13"/>
    <mergeCell ref="A8:L8"/>
    <mergeCell ref="A9:L9"/>
    <mergeCell ref="A10:L10"/>
    <mergeCell ref="A11:L11"/>
    <mergeCell ref="A12:L12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1</cp:lastModifiedBy>
  <cp:lastPrinted>2019-02-28T11:12:08Z</cp:lastPrinted>
  <dcterms:created xsi:type="dcterms:W3CDTF">2009-01-23T07:46:30Z</dcterms:created>
  <dcterms:modified xsi:type="dcterms:W3CDTF">2020-04-17T11:26:21Z</dcterms:modified>
</cp:coreProperties>
</file>